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Septiembre\"/>
    </mc:Choice>
  </mc:AlternateContent>
  <bookViews>
    <workbookView xWindow="0" yWindow="0" windowWidth="24000" windowHeight="9630" activeTab="2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<sst xmlns="http://schemas.openxmlformats.org/spreadsheetml/2006/main" count="172" uniqueCount="52">
  <si>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</si>
  <si>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</si>
  <si>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</si>
  <si>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</si>
  <si>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</si>
  <si>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</si>
  <si>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</si>
  <si>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</si>
  <si>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</si>
  <si>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</si>
  <si>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</si>
  <si>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</si>
  <si>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</si>
  <si>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</si>
  <si>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</si>
  <si>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</si>
  <si>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</si>
  <si>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</si>
  <si>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</si>
  <si>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</si>
  <si>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</si>
  <si>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</si>
  <si>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</si>
  <si>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</si>
  <si>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</si>
  <si>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</si>
  <si>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</si>
  <si>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</si>
  <si>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</si>
  <si>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</si>
  <si>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</si>
  <si>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</si>
  <si>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</si>
  <si>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</si>
  <si>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</si>
  <si>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</si>
  <si>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</si>
  <si>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</si>
  <si>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</si>
  <si>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</si>
  <si>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</si>
  <si>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</si>
  <si>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</si>
  <si>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</si>
  <si>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</si>
  <si>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</si>
  <si>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</si>
  <si>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</si>
  <si>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</si>
  <si>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01/09/2024      6 HORAS</t>
  </si>
  <si>
    <t>Tabla de basicos al 01/09/2024      7 HORAS</t>
  </si>
  <si>
    <t>Tabla de basicos al 01/09/2024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</si>
</sst>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I11" sqref="I11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</cols>
  <sheetData>
    <row r="1" spans="1:8" ht="12.75" customHeight="1" x14ac:dyDescent="0.2">
      <c r="A1" s="5" t="s">
        <v>49</v>
      </c>
      <c r="B1" s="6"/>
      <c r="C1" s="7"/>
      <c r="D1" s="1" t="s">
        <v>0</v>
      </c>
      <c r="E1" s="2">
        <v>1546.8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138</v>
      </c>
      <c r="E4" s="2">
        <f t="shared" ref="E4:E14" si="0">D4*$E$1</f>
        <v>213458.4</v>
      </c>
      <c r="F4" s="2">
        <f t="shared" ref="F4:F15" si="1">E4*0.03</f>
        <v>6403.7519999999995</v>
      </c>
      <c r="G4" s="2">
        <f t="shared" ref="G4:G24" si="2">E4*0.01</f>
        <v>2134.5839999999998</v>
      </c>
      <c r="H4" s="2">
        <f t="shared" ref="H4:H24" si="3">E4*0.03</f>
        <v>6403.7519999999995</v>
      </c>
    </row>
    <row r="5" spans="1:8" ht="12.75" customHeight="1" x14ac:dyDescent="0.2">
      <c r="A5" s="1">
        <v>4</v>
      </c>
      <c r="B5" s="1" t="s">
        <v>10</v>
      </c>
      <c r="C5" s="1"/>
      <c r="D5" s="1">
        <v>145</v>
      </c>
      <c r="E5" s="2">
        <f t="shared" si="0"/>
        <v>224286</v>
      </c>
      <c r="F5" s="2">
        <f t="shared" si="1"/>
        <v>6728.58</v>
      </c>
      <c r="G5" s="2">
        <f t="shared" si="2"/>
        <v>2242.86</v>
      </c>
      <c r="H5" s="2">
        <f t="shared" si="3"/>
        <v>6728.58</v>
      </c>
    </row>
    <row r="6" spans="1:8" ht="12.75" customHeight="1" x14ac:dyDescent="0.2">
      <c r="A6" s="1">
        <v>6</v>
      </c>
      <c r="B6" s="1" t="s">
        <v>11</v>
      </c>
      <c r="C6" s="1"/>
      <c r="D6" s="1">
        <v>152</v>
      </c>
      <c r="E6" s="2">
        <f t="shared" si="0"/>
        <v>235113.60000000001</v>
      </c>
      <c r="F6" s="2">
        <f t="shared" si="1"/>
        <v>7053.4080000000004</v>
      </c>
      <c r="G6" s="2">
        <f t="shared" si="2"/>
        <v>2351.136</v>
      </c>
      <c r="H6" s="2">
        <f t="shared" si="3"/>
        <v>7053.4080000000004</v>
      </c>
    </row>
    <row r="7" spans="1:8" ht="12.75" customHeight="1" x14ac:dyDescent="0.2">
      <c r="A7" s="1">
        <v>8</v>
      </c>
      <c r="B7" s="1" t="s">
        <v>12</v>
      </c>
      <c r="C7" s="1"/>
      <c r="D7" s="1">
        <v>165</v>
      </c>
      <c r="E7" s="2">
        <f t="shared" si="0"/>
        <v>255222</v>
      </c>
      <c r="F7" s="2">
        <f t="shared" si="1"/>
        <v>7656.66</v>
      </c>
      <c r="G7" s="2">
        <f t="shared" si="2"/>
        <v>2552.2200000000003</v>
      </c>
      <c r="H7" s="2">
        <f t="shared" si="3"/>
        <v>7656.66</v>
      </c>
    </row>
    <row r="8" spans="1:8" ht="12.75" customHeight="1" x14ac:dyDescent="0.2">
      <c r="A8" s="1">
        <v>10</v>
      </c>
      <c r="B8" s="1" t="s">
        <v>13</v>
      </c>
      <c r="C8" s="1"/>
      <c r="D8" s="1">
        <v>177</v>
      </c>
      <c r="E8" s="2">
        <f t="shared" si="0"/>
        <v>273783.59999999998</v>
      </c>
      <c r="F8" s="2">
        <f t="shared" si="1"/>
        <v>8213.5079999999998</v>
      </c>
      <c r="G8" s="2">
        <f t="shared" si="2"/>
        <v>2737.8359999999998</v>
      </c>
      <c r="H8" s="2">
        <f t="shared" si="3"/>
        <v>8213.5079999999998</v>
      </c>
    </row>
    <row r="9" spans="1:8" ht="12.75" customHeight="1" x14ac:dyDescent="0.2">
      <c r="A9" s="1">
        <v>11</v>
      </c>
      <c r="B9" s="1" t="s">
        <v>14</v>
      </c>
      <c r="C9" s="1"/>
      <c r="D9" s="1">
        <v>185</v>
      </c>
      <c r="E9" s="2">
        <f t="shared" si="0"/>
        <v>286158</v>
      </c>
      <c r="F9" s="2">
        <f t="shared" si="1"/>
        <v>8584.74</v>
      </c>
      <c r="G9" s="2">
        <f t="shared" si="2"/>
        <v>2861.58</v>
      </c>
      <c r="H9" s="2">
        <f t="shared" si="3"/>
        <v>8584.74</v>
      </c>
    </row>
    <row r="10" spans="1:8" ht="12.75" customHeight="1" x14ac:dyDescent="0.2">
      <c r="A10" s="1">
        <v>12</v>
      </c>
      <c r="B10" s="1" t="s">
        <v>15</v>
      </c>
      <c r="C10" s="1"/>
      <c r="D10" s="1">
        <v>195</v>
      </c>
      <c r="E10" s="2">
        <f t="shared" si="0"/>
        <v>301626</v>
      </c>
      <c r="F10" s="2">
        <f t="shared" si="1"/>
        <v>9048.7799999999988</v>
      </c>
      <c r="G10" s="2">
        <f t="shared" si="2"/>
        <v>3016.26</v>
      </c>
      <c r="H10" s="2">
        <f t="shared" si="3"/>
        <v>9048.7799999999988</v>
      </c>
    </row>
    <row r="11" spans="1:8" ht="12.75" customHeight="1" x14ac:dyDescent="0.2">
      <c r="A11" s="1">
        <v>13</v>
      </c>
      <c r="B11" s="1" t="s">
        <v>16</v>
      </c>
      <c r="C11" s="1"/>
      <c r="D11" s="1">
        <v>212</v>
      </c>
      <c r="E11" s="2">
        <f t="shared" si="0"/>
        <v>327921.59999999998</v>
      </c>
      <c r="F11" s="2">
        <f t="shared" si="1"/>
        <v>9837.6479999999992</v>
      </c>
      <c r="G11" s="2">
        <f t="shared" si="2"/>
        <v>3279.2159999999999</v>
      </c>
      <c r="H11" s="2">
        <f t="shared" si="3"/>
        <v>9837.6479999999992</v>
      </c>
    </row>
    <row r="12" spans="1:8" ht="12.75" customHeight="1" x14ac:dyDescent="0.2">
      <c r="A12" s="1">
        <v>14</v>
      </c>
      <c r="B12" s="1" t="s">
        <v>17</v>
      </c>
      <c r="C12" s="1"/>
      <c r="D12" s="1">
        <v>233</v>
      </c>
      <c r="E12" s="2">
        <f t="shared" si="0"/>
        <v>360404.39999999997</v>
      </c>
      <c r="F12" s="2">
        <f t="shared" si="1"/>
        <v>10812.131999999998</v>
      </c>
      <c r="G12" s="2">
        <f t="shared" si="2"/>
        <v>3604.0439999999999</v>
      </c>
      <c r="H12" s="2">
        <f t="shared" si="3"/>
        <v>10812.131999999998</v>
      </c>
    </row>
    <row r="13" spans="1:8" ht="12.75" customHeight="1" x14ac:dyDescent="0.2">
      <c r="A13" s="1">
        <v>15</v>
      </c>
      <c r="B13" s="1" t="s">
        <v>18</v>
      </c>
      <c r="C13" s="1"/>
      <c r="D13" s="1">
        <v>279</v>
      </c>
      <c r="E13" s="2">
        <f t="shared" si="0"/>
        <v>431557.2</v>
      </c>
      <c r="F13" s="2">
        <f t="shared" si="1"/>
        <v>12946.716</v>
      </c>
      <c r="G13" s="2">
        <f t="shared" si="2"/>
        <v>4315.5720000000001</v>
      </c>
      <c r="H13" s="2">
        <f t="shared" si="3"/>
        <v>12946.716</v>
      </c>
    </row>
    <row r="14" spans="1:8" ht="12.75" customHeight="1" x14ac:dyDescent="0.2">
      <c r="A14" s="1">
        <v>16</v>
      </c>
      <c r="B14" s="1" t="s">
        <v>19</v>
      </c>
      <c r="C14" s="1"/>
      <c r="D14" s="1">
        <v>312</v>
      </c>
      <c r="E14" s="2">
        <f t="shared" si="0"/>
        <v>482601.6</v>
      </c>
      <c r="F14" s="2">
        <f t="shared" si="1"/>
        <v>14478.047999999999</v>
      </c>
      <c r="G14" s="2">
        <f t="shared" si="2"/>
        <v>4826.0159999999996</v>
      </c>
      <c r="H14" s="2">
        <f t="shared" si="3"/>
        <v>14478.047999999999</v>
      </c>
    </row>
    <row r="15" spans="1:8" ht="12.75" customHeight="1" x14ac:dyDescent="0.2">
      <c r="A15" s="1">
        <v>20</v>
      </c>
      <c r="B15" s="1" t="s">
        <v>20</v>
      </c>
      <c r="C15" s="1" t="s">
        <v>21</v>
      </c>
      <c r="D15" s="1">
        <v>3</v>
      </c>
      <c r="E15" s="2">
        <f t="shared" ref="E15:E24" si="4">D15*$E$4</f>
        <v>640375.19999999995</v>
      </c>
      <c r="F15" s="2">
        <f t="shared" si="1"/>
        <v>19211.255999999998</v>
      </c>
      <c r="G15" s="2">
        <f t="shared" si="2"/>
        <v>6403.7519999999995</v>
      </c>
      <c r="H15" s="2">
        <f t="shared" si="3"/>
        <v>19211.255999999998</v>
      </c>
    </row>
    <row r="16" spans="1:8" ht="12.75" customHeight="1" x14ac:dyDescent="0.2">
      <c r="A16" s="1">
        <v>23</v>
      </c>
      <c r="B16" s="1" t="s">
        <v>22</v>
      </c>
      <c r="C16" s="1" t="s">
        <v>21</v>
      </c>
      <c r="D16" s="1">
        <v>3.5</v>
      </c>
      <c r="E16" s="2">
        <f t="shared" si="4"/>
        <v>747104.4</v>
      </c>
      <c r="F16" s="2">
        <f>E16*0.025</f>
        <v>18677.61</v>
      </c>
      <c r="G16" s="2">
        <f t="shared" si="2"/>
        <v>7471.0440000000008</v>
      </c>
      <c r="H16" s="2">
        <f t="shared" si="3"/>
        <v>22413.132000000001</v>
      </c>
    </row>
    <row r="17" spans="1:8" ht="12.75" customHeight="1" x14ac:dyDescent="0.2">
      <c r="A17" s="1">
        <v>24</v>
      </c>
      <c r="B17" s="1" t="s">
        <v>23</v>
      </c>
      <c r="C17" s="1" t="s">
        <v>21</v>
      </c>
      <c r="D17" s="1">
        <v>4.5</v>
      </c>
      <c r="E17" s="2">
        <f t="shared" si="4"/>
        <v>960562.79999999993</v>
      </c>
      <c r="F17" s="2">
        <f t="shared" ref="F17:F19" si="5">E17*0.03</f>
        <v>28816.883999999998</v>
      </c>
      <c r="G17" s="2">
        <f t="shared" si="2"/>
        <v>9605.6279999999988</v>
      </c>
      <c r="H17" s="2">
        <f t="shared" si="3"/>
        <v>28816.883999999998</v>
      </c>
    </row>
    <row r="18" spans="1:8" ht="12.75" customHeight="1" x14ac:dyDescent="0.2">
      <c r="A18" s="1">
        <v>24</v>
      </c>
      <c r="B18" s="1" t="s">
        <v>24</v>
      </c>
      <c r="C18" s="1" t="s">
        <v>21</v>
      </c>
      <c r="D18" s="1">
        <v>4.5</v>
      </c>
      <c r="E18" s="2">
        <f t="shared" si="4"/>
        <v>960562.79999999993</v>
      </c>
      <c r="F18" s="2">
        <f t="shared" si="5"/>
        <v>28816.883999999998</v>
      </c>
      <c r="G18" s="2">
        <f t="shared" si="2"/>
        <v>9605.6279999999988</v>
      </c>
      <c r="H18" s="2">
        <f t="shared" si="3"/>
        <v>28816.883999999998</v>
      </c>
    </row>
    <row r="19" spans="1:8" ht="12.75" customHeight="1" x14ac:dyDescent="0.2">
      <c r="A19" s="1">
        <v>24</v>
      </c>
      <c r="B19" s="1" t="s">
        <v>25</v>
      </c>
      <c r="C19" s="1" t="s">
        <v>21</v>
      </c>
      <c r="D19" s="1">
        <v>4.5</v>
      </c>
      <c r="E19" s="2">
        <f t="shared" si="4"/>
        <v>960562.79999999993</v>
      </c>
      <c r="F19" s="2">
        <f t="shared" si="5"/>
        <v>28816.883999999998</v>
      </c>
      <c r="G19" s="2">
        <f t="shared" si="2"/>
        <v>9605.6279999999988</v>
      </c>
      <c r="H19" s="2">
        <f t="shared" si="3"/>
        <v>28816.883999999998</v>
      </c>
    </row>
    <row r="20" spans="1:8" ht="12.75" customHeight="1" x14ac:dyDescent="0.2">
      <c r="A20" s="1">
        <v>25</v>
      </c>
      <c r="B20" s="1" t="s">
        <v>26</v>
      </c>
      <c r="C20" s="1" t="s">
        <v>21</v>
      </c>
      <c r="D20" s="1">
        <v>4.5</v>
      </c>
      <c r="E20" s="2">
        <f t="shared" si="4"/>
        <v>960562.79999999993</v>
      </c>
      <c r="F20" s="2">
        <f t="shared" ref="F20:F24" si="6">E20*0.025</f>
        <v>24014.07</v>
      </c>
      <c r="G20" s="2">
        <f t="shared" si="2"/>
        <v>9605.6279999999988</v>
      </c>
      <c r="H20" s="2">
        <f t="shared" si="3"/>
        <v>28816.883999999998</v>
      </c>
    </row>
    <row r="21" spans="1:8" ht="12.75" customHeight="1" x14ac:dyDescent="0.2">
      <c r="A21" s="1">
        <v>26</v>
      </c>
      <c r="B21" s="1" t="s">
        <v>27</v>
      </c>
      <c r="C21" s="1" t="s">
        <v>21</v>
      </c>
      <c r="D21" s="1">
        <v>4.5</v>
      </c>
      <c r="E21" s="2">
        <f t="shared" si="4"/>
        <v>960562.79999999993</v>
      </c>
      <c r="F21" s="2">
        <f t="shared" si="6"/>
        <v>24014.07</v>
      </c>
      <c r="G21" s="2">
        <f t="shared" si="2"/>
        <v>9605.6279999999988</v>
      </c>
      <c r="H21" s="2">
        <f t="shared" si="3"/>
        <v>28816.883999999998</v>
      </c>
    </row>
    <row r="22" spans="1:8" ht="12.75" customHeight="1" x14ac:dyDescent="0.2">
      <c r="A22" s="1">
        <v>27</v>
      </c>
      <c r="B22" s="1" t="s">
        <v>28</v>
      </c>
      <c r="C22" s="1" t="s">
        <v>21</v>
      </c>
      <c r="D22" s="1">
        <v>4.5</v>
      </c>
      <c r="E22" s="2">
        <f t="shared" si="4"/>
        <v>960562.79999999993</v>
      </c>
      <c r="F22" s="2">
        <f t="shared" si="6"/>
        <v>24014.07</v>
      </c>
      <c r="G22" s="2">
        <f t="shared" si="2"/>
        <v>9605.6279999999988</v>
      </c>
      <c r="H22" s="2">
        <f t="shared" si="3"/>
        <v>28816.883999999998</v>
      </c>
    </row>
    <row r="23" spans="1:8" ht="12.75" customHeight="1" x14ac:dyDescent="0.2">
      <c r="A23" s="1">
        <v>28</v>
      </c>
      <c r="B23" s="1" t="s">
        <v>29</v>
      </c>
      <c r="C23" s="1" t="s">
        <v>21</v>
      </c>
      <c r="D23" s="1">
        <v>4.5</v>
      </c>
      <c r="E23" s="2">
        <f t="shared" si="4"/>
        <v>960562.79999999993</v>
      </c>
      <c r="F23" s="2">
        <f t="shared" si="6"/>
        <v>24014.07</v>
      </c>
      <c r="G23" s="2">
        <f t="shared" si="2"/>
        <v>9605.6279999999988</v>
      </c>
      <c r="H23" s="2">
        <f t="shared" si="3"/>
        <v>28816.883999999998</v>
      </c>
    </row>
    <row r="24" spans="1:8" ht="12.75" customHeight="1" x14ac:dyDescent="0.2">
      <c r="A24" s="1">
        <v>30</v>
      </c>
      <c r="B24" s="1" t="s">
        <v>30</v>
      </c>
      <c r="C24" s="1" t="s">
        <v>21</v>
      </c>
      <c r="D24" s="1">
        <v>6</v>
      </c>
      <c r="E24" s="2">
        <f t="shared" si="4"/>
        <v>1280750.3999999999</v>
      </c>
      <c r="F24" s="2">
        <f t="shared" si="6"/>
        <v>32018.76</v>
      </c>
      <c r="G24" s="2">
        <f t="shared" si="2"/>
        <v>12807.503999999999</v>
      </c>
      <c r="H24" s="2">
        <f t="shared" si="3"/>
        <v>38422.511999999995</v>
      </c>
    </row>
    <row r="25" spans="1:8" ht="12.75" customHeight="1" x14ac:dyDescent="0.2">
      <c r="A25" s="1">
        <v>31</v>
      </c>
      <c r="B25" s="1" t="s">
        <v>31</v>
      </c>
      <c r="C25" s="2">
        <v>10993.24</v>
      </c>
      <c r="D25" s="1"/>
      <c r="E25" s="2"/>
      <c r="F25" s="2"/>
      <c r="G25" s="2"/>
      <c r="H25" s="2"/>
    </row>
    <row r="26" spans="1:8" ht="12.75" customHeight="1" x14ac:dyDescent="0.2">
      <c r="A26" s="1">
        <v>32</v>
      </c>
      <c r="B26" s="1" t="s">
        <v>32</v>
      </c>
      <c r="C26" s="2"/>
      <c r="D26" s="1">
        <v>138</v>
      </c>
      <c r="E26" s="2">
        <f>D26*E1</f>
        <v>213458.4</v>
      </c>
      <c r="F26" s="2"/>
      <c r="G26" s="2"/>
      <c r="H26" s="2">
        <f>E26*0.03</f>
        <v>6403.7519999999995</v>
      </c>
    </row>
    <row r="27" spans="1:8" ht="12.75" customHeight="1" x14ac:dyDescent="0.2">
      <c r="A27" s="1">
        <v>35</v>
      </c>
      <c r="B27" s="1" t="s">
        <v>33</v>
      </c>
      <c r="C27" s="2"/>
      <c r="D27" s="1"/>
      <c r="E27" s="2">
        <v>363387.98</v>
      </c>
      <c r="F27" s="2"/>
      <c r="G27" s="2"/>
      <c r="H27" s="2"/>
    </row>
    <row r="28" spans="1:8" ht="12.75" customHeight="1" x14ac:dyDescent="0.2">
      <c r="A28" s="1">
        <v>40</v>
      </c>
      <c r="B28" s="1" t="s">
        <v>34</v>
      </c>
      <c r="C28" s="1" t="s">
        <v>35</v>
      </c>
      <c r="D28" s="1">
        <v>3.5</v>
      </c>
      <c r="E28" s="2">
        <f>'8 Horas'!E4*'6 Horas'!D28</f>
        <v>996139.20000000007</v>
      </c>
      <c r="F28" s="2">
        <f>E28*0.03</f>
        <v>29884.175999999999</v>
      </c>
      <c r="G28" s="2">
        <f t="shared" ref="G28:G36" si="7">E28*0.01</f>
        <v>9961.3920000000016</v>
      </c>
      <c r="H28" s="2">
        <f t="shared" ref="H28:H36" si="8">E28*0.01</f>
        <v>9961.3920000000016</v>
      </c>
    </row>
    <row r="29" spans="1:8" ht="12.75" customHeight="1" x14ac:dyDescent="0.2">
      <c r="A29" s="1">
        <v>41</v>
      </c>
      <c r="B29" s="1" t="s">
        <v>36</v>
      </c>
      <c r="C29" s="1" t="s">
        <v>35</v>
      </c>
      <c r="D29" s="1">
        <v>4</v>
      </c>
      <c r="E29" s="2">
        <f>'8 Horas'!E4*'6 Horas'!D29</f>
        <v>1138444.8</v>
      </c>
      <c r="F29" s="2">
        <f t="shared" ref="F29:F36" si="9">E29*0.01</f>
        <v>11384.448</v>
      </c>
      <c r="G29" s="2">
        <f t="shared" si="7"/>
        <v>11384.448</v>
      </c>
      <c r="H29" s="2">
        <f t="shared" si="8"/>
        <v>11384.448</v>
      </c>
    </row>
    <row r="30" spans="1:8" ht="12.75" customHeight="1" x14ac:dyDescent="0.2">
      <c r="A30" s="1">
        <v>50</v>
      </c>
      <c r="B30" s="1" t="s">
        <v>37</v>
      </c>
      <c r="C30" s="1" t="s">
        <v>21</v>
      </c>
      <c r="D30" s="1">
        <v>3.7</v>
      </c>
      <c r="E30" s="2">
        <f t="shared" ref="E30:E35" si="10">D30*$E$4</f>
        <v>789796.08000000007</v>
      </c>
      <c r="F30" s="2">
        <f t="shared" si="9"/>
        <v>7897.9608000000007</v>
      </c>
      <c r="G30" s="2">
        <f t="shared" si="7"/>
        <v>7897.9608000000007</v>
      </c>
      <c r="H30" s="2">
        <f t="shared" si="8"/>
        <v>7897.9608000000007</v>
      </c>
    </row>
    <row r="31" spans="1:8" ht="12.75" customHeight="1" x14ac:dyDescent="0.2">
      <c r="A31" s="1">
        <v>51</v>
      </c>
      <c r="B31" s="1" t="s">
        <v>38</v>
      </c>
      <c r="C31" s="1" t="s">
        <v>21</v>
      </c>
      <c r="D31" s="1">
        <v>4</v>
      </c>
      <c r="E31" s="2">
        <f t="shared" si="10"/>
        <v>853833.6</v>
      </c>
      <c r="F31" s="2">
        <f t="shared" si="9"/>
        <v>8538.3359999999993</v>
      </c>
      <c r="G31" s="2">
        <f t="shared" si="7"/>
        <v>8538.3359999999993</v>
      </c>
      <c r="H31" s="2">
        <f t="shared" si="8"/>
        <v>8538.3359999999993</v>
      </c>
    </row>
    <row r="32" spans="1:8" ht="12.75" customHeight="1" x14ac:dyDescent="0.2">
      <c r="A32" s="1">
        <v>52</v>
      </c>
      <c r="B32" s="1" t="s">
        <v>39</v>
      </c>
      <c r="C32" s="1" t="s">
        <v>21</v>
      </c>
      <c r="D32" s="1">
        <v>4</v>
      </c>
      <c r="E32" s="2">
        <f t="shared" si="10"/>
        <v>853833.6</v>
      </c>
      <c r="F32" s="2">
        <f t="shared" si="9"/>
        <v>8538.3359999999993</v>
      </c>
      <c r="G32" s="2">
        <f t="shared" si="7"/>
        <v>8538.3359999999993</v>
      </c>
      <c r="H32" s="2">
        <f t="shared" si="8"/>
        <v>8538.3359999999993</v>
      </c>
    </row>
    <row r="33" spans="1:8" ht="13.5" customHeight="1" x14ac:dyDescent="0.2">
      <c r="A33" s="1">
        <v>53</v>
      </c>
      <c r="B33" s="1" t="s">
        <v>40</v>
      </c>
      <c r="C33" s="1" t="s">
        <v>21</v>
      </c>
      <c r="D33" s="1">
        <v>4.5</v>
      </c>
      <c r="E33" s="2">
        <f t="shared" si="10"/>
        <v>960562.79999999993</v>
      </c>
      <c r="F33" s="2">
        <f t="shared" si="9"/>
        <v>9605.6279999999988</v>
      </c>
      <c r="G33" s="2">
        <f t="shared" si="7"/>
        <v>9605.6279999999988</v>
      </c>
      <c r="H33" s="2">
        <f t="shared" si="8"/>
        <v>9605.6279999999988</v>
      </c>
    </row>
    <row r="34" spans="1:8" ht="12.75" customHeight="1" x14ac:dyDescent="0.2">
      <c r="A34" s="1">
        <v>54</v>
      </c>
      <c r="B34" s="1" t="s">
        <v>41</v>
      </c>
      <c r="C34" s="1" t="s">
        <v>21</v>
      </c>
      <c r="D34" s="1">
        <v>5.5</v>
      </c>
      <c r="E34" s="2">
        <f t="shared" si="10"/>
        <v>1174021.2</v>
      </c>
      <c r="F34" s="2">
        <f t="shared" si="9"/>
        <v>11740.212</v>
      </c>
      <c r="G34" s="2">
        <f t="shared" si="7"/>
        <v>11740.212</v>
      </c>
      <c r="H34" s="2">
        <f t="shared" si="8"/>
        <v>11740.212</v>
      </c>
    </row>
    <row r="35" spans="1:8" ht="12.75" customHeight="1" x14ac:dyDescent="0.2">
      <c r="A35" s="1">
        <v>55</v>
      </c>
      <c r="B35" s="1" t="s">
        <v>42</v>
      </c>
      <c r="C35" s="1" t="s">
        <v>21</v>
      </c>
      <c r="D35" s="1">
        <v>6.5</v>
      </c>
      <c r="E35" s="2">
        <f t="shared" si="10"/>
        <v>1387479.5999999999</v>
      </c>
      <c r="F35" s="2">
        <f t="shared" si="9"/>
        <v>13874.795999999998</v>
      </c>
      <c r="G35" s="2">
        <f t="shared" si="7"/>
        <v>13874.795999999998</v>
      </c>
      <c r="H35" s="2">
        <f t="shared" si="8"/>
        <v>13874.795999999998</v>
      </c>
    </row>
    <row r="36" spans="1:8" ht="12.75" customHeight="1" x14ac:dyDescent="0.2">
      <c r="A36" s="1">
        <v>60</v>
      </c>
      <c r="B36" s="1" t="s">
        <v>43</v>
      </c>
      <c r="C36" s="1" t="s">
        <v>35</v>
      </c>
      <c r="D36" s="1">
        <v>14</v>
      </c>
      <c r="E36" s="2">
        <f>D36*'8 Horas'!E4</f>
        <v>3984556.8000000003</v>
      </c>
      <c r="F36" s="2">
        <f t="shared" si="9"/>
        <v>39845.568000000007</v>
      </c>
      <c r="G36" s="2">
        <f t="shared" si="7"/>
        <v>39845.568000000007</v>
      </c>
      <c r="H36" s="2">
        <f t="shared" si="8"/>
        <v>39845.568000000007</v>
      </c>
    </row>
    <row r="37" spans="1:8" ht="12.75" customHeight="1" x14ac:dyDescent="0.2">
      <c r="A37" s="3"/>
      <c r="B37" s="3"/>
      <c r="C37" s="3"/>
      <c r="D37" s="3"/>
      <c r="E37" s="4"/>
      <c r="F37" s="4"/>
      <c r="G37" s="4"/>
      <c r="H37" s="4"/>
    </row>
    <row r="38" spans="1:8" ht="12.75" customHeight="1" x14ac:dyDescent="0.2">
      <c r="A38" s="3"/>
      <c r="B38" s="3"/>
      <c r="C38" s="3"/>
      <c r="D38" s="3"/>
      <c r="E38" s="4"/>
      <c r="F38" s="4"/>
      <c r="G38" s="4"/>
      <c r="H38" s="4"/>
    </row>
    <row r="39" spans="1:8" ht="12.75" customHeight="1" x14ac:dyDescent="0.2"/>
    <row r="40" spans="1:8" ht="12.75" customHeight="1" x14ac:dyDescent="0.2">
      <c r="B40" s="1" t="s">
        <v>44</v>
      </c>
      <c r="C40" s="2">
        <f>E36*0.15</f>
        <v>597683.52</v>
      </c>
    </row>
    <row r="41" spans="1:8" ht="12.75" customHeight="1" x14ac:dyDescent="0.2">
      <c r="B41" s="1" t="s">
        <v>45</v>
      </c>
      <c r="C41" s="2">
        <f>E6*0.01</f>
        <v>2351.136</v>
      </c>
    </row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I1" sqref="I1:I1048576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</cols>
  <sheetData>
    <row r="1" spans="1:8" ht="12.75" customHeight="1" x14ac:dyDescent="0.2">
      <c r="A1" s="5" t="s">
        <v>50</v>
      </c>
      <c r="B1" s="6"/>
      <c r="C1" s="7"/>
      <c r="D1" s="1" t="s">
        <v>0</v>
      </c>
      <c r="E1" s="2">
        <v>1546.8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161</v>
      </c>
      <c r="E4" s="2">
        <f t="shared" ref="E4:E14" si="0">D4*$E$1</f>
        <v>249034.8</v>
      </c>
      <c r="F4" s="2">
        <f t="shared" ref="F4:F15" si="1">E4*0.03</f>
        <v>7471.043999999999</v>
      </c>
      <c r="G4" s="2">
        <f t="shared" ref="G4:G24" si="2">E4*0.01</f>
        <v>2490.348</v>
      </c>
      <c r="H4" s="2">
        <f t="shared" ref="H4:H25" si="3">E4*0.03</f>
        <v>7471.043999999999</v>
      </c>
    </row>
    <row r="5" spans="1:8" ht="12.75" customHeight="1" x14ac:dyDescent="0.2">
      <c r="A5" s="1">
        <v>4</v>
      </c>
      <c r="B5" s="1" t="s">
        <v>10</v>
      </c>
      <c r="C5" s="1"/>
      <c r="D5" s="1">
        <v>169</v>
      </c>
      <c r="E5" s="2">
        <f t="shared" si="0"/>
        <v>261409.19999999998</v>
      </c>
      <c r="F5" s="2">
        <f t="shared" si="1"/>
        <v>7842.2759999999989</v>
      </c>
      <c r="G5" s="2">
        <f t="shared" si="2"/>
        <v>2614.0920000000001</v>
      </c>
      <c r="H5" s="2">
        <f t="shared" si="3"/>
        <v>7842.2759999999989</v>
      </c>
    </row>
    <row r="6" spans="1:8" ht="12.75" customHeight="1" x14ac:dyDescent="0.2">
      <c r="A6" s="1">
        <v>6</v>
      </c>
      <c r="B6" s="1" t="s">
        <v>11</v>
      </c>
      <c r="C6" s="1"/>
      <c r="D6" s="1">
        <v>178</v>
      </c>
      <c r="E6" s="2">
        <f t="shared" si="0"/>
        <v>275330.39999999997</v>
      </c>
      <c r="F6" s="2">
        <f t="shared" si="1"/>
        <v>8259.9119999999984</v>
      </c>
      <c r="G6" s="2">
        <f t="shared" si="2"/>
        <v>2753.3039999999996</v>
      </c>
      <c r="H6" s="2">
        <f t="shared" si="3"/>
        <v>8259.9119999999984</v>
      </c>
    </row>
    <row r="7" spans="1:8" ht="12.75" customHeight="1" x14ac:dyDescent="0.2">
      <c r="A7" s="1">
        <v>8</v>
      </c>
      <c r="B7" s="1" t="s">
        <v>12</v>
      </c>
      <c r="C7" s="1"/>
      <c r="D7" s="1">
        <v>192</v>
      </c>
      <c r="E7" s="2">
        <f t="shared" si="0"/>
        <v>296985.59999999998</v>
      </c>
      <c r="F7" s="2">
        <f t="shared" si="1"/>
        <v>8909.5679999999993</v>
      </c>
      <c r="G7" s="2">
        <f t="shared" si="2"/>
        <v>2969.8559999999998</v>
      </c>
      <c r="H7" s="2">
        <f t="shared" si="3"/>
        <v>8909.5679999999993</v>
      </c>
    </row>
    <row r="8" spans="1:8" ht="12.75" customHeight="1" x14ac:dyDescent="0.2">
      <c r="A8" s="1">
        <v>10</v>
      </c>
      <c r="B8" s="1" t="s">
        <v>13</v>
      </c>
      <c r="C8" s="1"/>
      <c r="D8" s="1">
        <v>206</v>
      </c>
      <c r="E8" s="2">
        <f t="shared" si="0"/>
        <v>318640.8</v>
      </c>
      <c r="F8" s="2">
        <f t="shared" si="1"/>
        <v>9559.2240000000002</v>
      </c>
      <c r="G8" s="2">
        <f t="shared" si="2"/>
        <v>3186.4079999999999</v>
      </c>
      <c r="H8" s="2">
        <f t="shared" si="3"/>
        <v>9559.2240000000002</v>
      </c>
    </row>
    <row r="9" spans="1:8" ht="12.75" customHeight="1" x14ac:dyDescent="0.2">
      <c r="A9" s="1">
        <v>11</v>
      </c>
      <c r="B9" s="1" t="s">
        <v>14</v>
      </c>
      <c r="C9" s="1"/>
      <c r="D9" s="1">
        <v>216</v>
      </c>
      <c r="E9" s="2">
        <f t="shared" si="0"/>
        <v>334108.79999999999</v>
      </c>
      <c r="F9" s="2">
        <f t="shared" si="1"/>
        <v>10023.263999999999</v>
      </c>
      <c r="G9" s="2">
        <f t="shared" si="2"/>
        <v>3341.0879999999997</v>
      </c>
      <c r="H9" s="2">
        <f t="shared" si="3"/>
        <v>10023.263999999999</v>
      </c>
    </row>
    <row r="10" spans="1:8" ht="12.75" customHeight="1" x14ac:dyDescent="0.2">
      <c r="A10" s="1">
        <v>12</v>
      </c>
      <c r="B10" s="1" t="s">
        <v>15</v>
      </c>
      <c r="C10" s="1"/>
      <c r="D10" s="1">
        <v>228</v>
      </c>
      <c r="E10" s="2">
        <f t="shared" si="0"/>
        <v>352670.39999999997</v>
      </c>
      <c r="F10" s="2">
        <f t="shared" si="1"/>
        <v>10580.111999999999</v>
      </c>
      <c r="G10" s="2">
        <f t="shared" si="2"/>
        <v>3526.7039999999997</v>
      </c>
      <c r="H10" s="2">
        <f t="shared" si="3"/>
        <v>10580.111999999999</v>
      </c>
    </row>
    <row r="11" spans="1:8" ht="12.75" customHeight="1" x14ac:dyDescent="0.2">
      <c r="A11" s="1">
        <v>13</v>
      </c>
      <c r="B11" s="1" t="s">
        <v>16</v>
      </c>
      <c r="C11" s="1"/>
      <c r="D11" s="1">
        <v>247</v>
      </c>
      <c r="E11" s="2">
        <f t="shared" si="0"/>
        <v>382059.6</v>
      </c>
      <c r="F11" s="2">
        <f t="shared" si="1"/>
        <v>11461.787999999999</v>
      </c>
      <c r="G11" s="2">
        <f t="shared" si="2"/>
        <v>3820.596</v>
      </c>
      <c r="H11" s="2">
        <f t="shared" si="3"/>
        <v>11461.787999999999</v>
      </c>
    </row>
    <row r="12" spans="1:8" ht="12.75" customHeight="1" x14ac:dyDescent="0.2">
      <c r="A12" s="1">
        <v>14</v>
      </c>
      <c r="B12" s="1" t="s">
        <v>17</v>
      </c>
      <c r="C12" s="1"/>
      <c r="D12" s="1">
        <v>272</v>
      </c>
      <c r="E12" s="2">
        <f t="shared" si="0"/>
        <v>420729.59999999998</v>
      </c>
      <c r="F12" s="2">
        <f t="shared" si="1"/>
        <v>12621.887999999999</v>
      </c>
      <c r="G12" s="2">
        <f t="shared" si="2"/>
        <v>4207.2960000000003</v>
      </c>
      <c r="H12" s="2">
        <f t="shared" si="3"/>
        <v>12621.887999999999</v>
      </c>
    </row>
    <row r="13" spans="1:8" ht="12.75" customHeight="1" x14ac:dyDescent="0.2">
      <c r="A13" s="1">
        <v>15</v>
      </c>
      <c r="B13" s="1" t="s">
        <v>18</v>
      </c>
      <c r="C13" s="1"/>
      <c r="D13" s="1">
        <v>326</v>
      </c>
      <c r="E13" s="2">
        <f t="shared" si="0"/>
        <v>504256.8</v>
      </c>
      <c r="F13" s="2">
        <f t="shared" si="1"/>
        <v>15127.704</v>
      </c>
      <c r="G13" s="2">
        <f t="shared" si="2"/>
        <v>5042.5680000000002</v>
      </c>
      <c r="H13" s="2">
        <f t="shared" si="3"/>
        <v>15127.704</v>
      </c>
    </row>
    <row r="14" spans="1:8" ht="12.75" customHeight="1" x14ac:dyDescent="0.2">
      <c r="A14" s="1">
        <v>16</v>
      </c>
      <c r="B14" s="1" t="s">
        <v>19</v>
      </c>
      <c r="C14" s="1"/>
      <c r="D14" s="1">
        <v>364</v>
      </c>
      <c r="E14" s="2">
        <f t="shared" si="0"/>
        <v>563035.19999999995</v>
      </c>
      <c r="F14" s="2">
        <f t="shared" si="1"/>
        <v>16891.055999999997</v>
      </c>
      <c r="G14" s="2">
        <f t="shared" si="2"/>
        <v>5630.3519999999999</v>
      </c>
      <c r="H14" s="2">
        <f t="shared" si="3"/>
        <v>16891.055999999997</v>
      </c>
    </row>
    <row r="15" spans="1:8" ht="12.75" customHeight="1" x14ac:dyDescent="0.2">
      <c r="A15" s="1">
        <v>20</v>
      </c>
      <c r="B15" s="1" t="s">
        <v>20</v>
      </c>
      <c r="C15" s="1" t="s">
        <v>46</v>
      </c>
      <c r="D15" s="1">
        <v>3</v>
      </c>
      <c r="E15" s="2">
        <f t="shared" ref="E15:E24" si="4">D15*$E$4</f>
        <v>747104.39999999991</v>
      </c>
      <c r="F15" s="2">
        <f t="shared" si="1"/>
        <v>22413.131999999998</v>
      </c>
      <c r="G15" s="2">
        <f t="shared" si="2"/>
        <v>7471.043999999999</v>
      </c>
      <c r="H15" s="2">
        <f t="shared" si="3"/>
        <v>22413.131999999998</v>
      </c>
    </row>
    <row r="16" spans="1:8" ht="12.75" customHeight="1" x14ac:dyDescent="0.2">
      <c r="A16" s="1">
        <v>23</v>
      </c>
      <c r="B16" s="1" t="s">
        <v>22</v>
      </c>
      <c r="C16" s="1" t="s">
        <v>46</v>
      </c>
      <c r="D16" s="1">
        <v>3.5</v>
      </c>
      <c r="E16" s="2">
        <f t="shared" si="4"/>
        <v>871621.79999999993</v>
      </c>
      <c r="F16" s="2">
        <f>E16*0.025</f>
        <v>21790.544999999998</v>
      </c>
      <c r="G16" s="2">
        <f t="shared" si="2"/>
        <v>8716.2179999999989</v>
      </c>
      <c r="H16" s="2">
        <f t="shared" si="3"/>
        <v>26148.653999999999</v>
      </c>
    </row>
    <row r="17" spans="1:8" ht="12.75" customHeight="1" x14ac:dyDescent="0.2">
      <c r="A17" s="1">
        <v>24</v>
      </c>
      <c r="B17" s="1" t="s">
        <v>23</v>
      </c>
      <c r="C17" s="1" t="s">
        <v>46</v>
      </c>
      <c r="D17" s="1">
        <v>4.5</v>
      </c>
      <c r="E17" s="2">
        <f t="shared" si="4"/>
        <v>1120656.5999999999</v>
      </c>
      <c r="F17" s="2">
        <f t="shared" ref="F17:F19" si="5">E17*0.03</f>
        <v>33619.697999999997</v>
      </c>
      <c r="G17" s="2">
        <f t="shared" si="2"/>
        <v>11206.565999999999</v>
      </c>
      <c r="H17" s="2">
        <f t="shared" si="3"/>
        <v>33619.697999999997</v>
      </c>
    </row>
    <row r="18" spans="1:8" ht="12.75" customHeight="1" x14ac:dyDescent="0.2">
      <c r="A18" s="1">
        <v>24</v>
      </c>
      <c r="B18" s="1" t="s">
        <v>24</v>
      </c>
      <c r="C18" s="1" t="s">
        <v>46</v>
      </c>
      <c r="D18" s="1">
        <v>4.5</v>
      </c>
      <c r="E18" s="2">
        <f t="shared" si="4"/>
        <v>1120656.5999999999</v>
      </c>
      <c r="F18" s="2">
        <f t="shared" si="5"/>
        <v>33619.697999999997</v>
      </c>
      <c r="G18" s="2">
        <f t="shared" si="2"/>
        <v>11206.565999999999</v>
      </c>
      <c r="H18" s="2">
        <f t="shared" si="3"/>
        <v>33619.697999999997</v>
      </c>
    </row>
    <row r="19" spans="1:8" ht="12.75" customHeight="1" x14ac:dyDescent="0.2">
      <c r="A19" s="1">
        <v>24</v>
      </c>
      <c r="B19" s="1" t="s">
        <v>25</v>
      </c>
      <c r="C19" s="1" t="s">
        <v>46</v>
      </c>
      <c r="D19" s="1">
        <v>4.5</v>
      </c>
      <c r="E19" s="2">
        <f t="shared" si="4"/>
        <v>1120656.5999999999</v>
      </c>
      <c r="F19" s="2">
        <f t="shared" si="5"/>
        <v>33619.697999999997</v>
      </c>
      <c r="G19" s="2">
        <f t="shared" si="2"/>
        <v>11206.565999999999</v>
      </c>
      <c r="H19" s="2">
        <f t="shared" si="3"/>
        <v>33619.697999999997</v>
      </c>
    </row>
    <row r="20" spans="1:8" ht="12.75" customHeight="1" x14ac:dyDescent="0.2">
      <c r="A20" s="1">
        <v>25</v>
      </c>
      <c r="B20" s="1" t="s">
        <v>26</v>
      </c>
      <c r="C20" s="1" t="s">
        <v>46</v>
      </c>
      <c r="D20" s="1">
        <v>4.5</v>
      </c>
      <c r="E20" s="2">
        <f t="shared" si="4"/>
        <v>1120656.5999999999</v>
      </c>
      <c r="F20" s="2">
        <f t="shared" ref="F20:F24" si="6">E20*0.025</f>
        <v>28016.414999999997</v>
      </c>
      <c r="G20" s="2">
        <f t="shared" si="2"/>
        <v>11206.565999999999</v>
      </c>
      <c r="H20" s="2">
        <f t="shared" si="3"/>
        <v>33619.697999999997</v>
      </c>
    </row>
    <row r="21" spans="1:8" ht="12.75" customHeight="1" x14ac:dyDescent="0.2">
      <c r="A21" s="1">
        <v>26</v>
      </c>
      <c r="B21" s="1" t="s">
        <v>27</v>
      </c>
      <c r="C21" s="1" t="s">
        <v>46</v>
      </c>
      <c r="D21" s="1">
        <v>4.5</v>
      </c>
      <c r="E21" s="2">
        <f t="shared" si="4"/>
        <v>1120656.5999999999</v>
      </c>
      <c r="F21" s="2">
        <f t="shared" si="6"/>
        <v>28016.414999999997</v>
      </c>
      <c r="G21" s="2">
        <f t="shared" si="2"/>
        <v>11206.565999999999</v>
      </c>
      <c r="H21" s="2">
        <f t="shared" si="3"/>
        <v>33619.697999999997</v>
      </c>
    </row>
    <row r="22" spans="1:8" ht="12.75" customHeight="1" x14ac:dyDescent="0.2">
      <c r="A22" s="1">
        <v>27</v>
      </c>
      <c r="B22" s="1" t="s">
        <v>28</v>
      </c>
      <c r="C22" s="1" t="s">
        <v>46</v>
      </c>
      <c r="D22" s="1">
        <v>4.5</v>
      </c>
      <c r="E22" s="2">
        <f t="shared" si="4"/>
        <v>1120656.5999999999</v>
      </c>
      <c r="F22" s="2">
        <f t="shared" si="6"/>
        <v>28016.414999999997</v>
      </c>
      <c r="G22" s="2">
        <f t="shared" si="2"/>
        <v>11206.565999999999</v>
      </c>
      <c r="H22" s="2">
        <f t="shared" si="3"/>
        <v>33619.697999999997</v>
      </c>
    </row>
    <row r="23" spans="1:8" ht="12.75" customHeight="1" x14ac:dyDescent="0.2">
      <c r="A23" s="1">
        <v>28</v>
      </c>
      <c r="B23" s="1" t="s">
        <v>29</v>
      </c>
      <c r="C23" s="1" t="s">
        <v>46</v>
      </c>
      <c r="D23" s="1">
        <v>4.5</v>
      </c>
      <c r="E23" s="2">
        <f t="shared" si="4"/>
        <v>1120656.5999999999</v>
      </c>
      <c r="F23" s="2">
        <f t="shared" si="6"/>
        <v>28016.414999999997</v>
      </c>
      <c r="G23" s="2">
        <f t="shared" si="2"/>
        <v>11206.565999999999</v>
      </c>
      <c r="H23" s="2">
        <f t="shared" si="3"/>
        <v>33619.697999999997</v>
      </c>
    </row>
    <row r="24" spans="1:8" ht="12.75" customHeight="1" x14ac:dyDescent="0.2">
      <c r="A24" s="1">
        <v>30</v>
      </c>
      <c r="B24" s="1" t="s">
        <v>30</v>
      </c>
      <c r="C24" s="1" t="s">
        <v>46</v>
      </c>
      <c r="D24" s="1">
        <v>6</v>
      </c>
      <c r="E24" s="2">
        <f t="shared" si="4"/>
        <v>1494208.7999999998</v>
      </c>
      <c r="F24" s="2">
        <f t="shared" si="6"/>
        <v>37355.219999999994</v>
      </c>
      <c r="G24" s="2">
        <f t="shared" si="2"/>
        <v>14942.087999999998</v>
      </c>
      <c r="H24" s="2">
        <f t="shared" si="3"/>
        <v>44826.263999999996</v>
      </c>
    </row>
    <row r="25" spans="1:8" ht="12.75" customHeight="1" x14ac:dyDescent="0.2">
      <c r="A25" s="1">
        <v>32</v>
      </c>
      <c r="B25" s="1" t="s">
        <v>47</v>
      </c>
      <c r="C25" s="2"/>
      <c r="D25" s="1">
        <v>161</v>
      </c>
      <c r="E25" s="2">
        <f>D25*E1</f>
        <v>249034.8</v>
      </c>
      <c r="F25" s="2"/>
      <c r="G25" s="2"/>
      <c r="H25" s="2">
        <f t="shared" si="3"/>
        <v>7471.043999999999</v>
      </c>
    </row>
    <row r="26" spans="1:8" ht="12.75" customHeight="1" x14ac:dyDescent="0.2">
      <c r="A26" s="1">
        <v>50</v>
      </c>
      <c r="B26" s="1" t="s">
        <v>37</v>
      </c>
      <c r="C26" s="1" t="s">
        <v>46</v>
      </c>
      <c r="D26" s="1">
        <v>3.7</v>
      </c>
      <c r="E26" s="2">
        <f t="shared" ref="E26:E31" si="7">D26*$E$4</f>
        <v>921428.76</v>
      </c>
      <c r="F26" s="2">
        <f t="shared" ref="F26:F31" si="8">E26*0.01</f>
        <v>9214.2875999999997</v>
      </c>
      <c r="G26" s="2">
        <f t="shared" ref="G26:G31" si="9">E26*0.01</f>
        <v>9214.2875999999997</v>
      </c>
      <c r="H26" s="2">
        <f t="shared" ref="H26:H31" si="10">E26*0.01</f>
        <v>9214.2875999999997</v>
      </c>
    </row>
    <row r="27" spans="1:8" ht="12.75" customHeight="1" x14ac:dyDescent="0.2">
      <c r="A27" s="1">
        <v>51</v>
      </c>
      <c r="B27" s="1" t="s">
        <v>38</v>
      </c>
      <c r="C27" s="1" t="s">
        <v>46</v>
      </c>
      <c r="D27" s="1">
        <v>4</v>
      </c>
      <c r="E27" s="2">
        <f t="shared" si="7"/>
        <v>996139.2</v>
      </c>
      <c r="F27" s="2">
        <f t="shared" si="8"/>
        <v>9961.3919999999998</v>
      </c>
      <c r="G27" s="2">
        <f t="shared" si="9"/>
        <v>9961.3919999999998</v>
      </c>
      <c r="H27" s="2">
        <f t="shared" si="10"/>
        <v>9961.3919999999998</v>
      </c>
    </row>
    <row r="28" spans="1:8" ht="12.75" customHeight="1" x14ac:dyDescent="0.2">
      <c r="A28" s="1">
        <v>52</v>
      </c>
      <c r="B28" s="1" t="s">
        <v>39</v>
      </c>
      <c r="C28" s="1" t="s">
        <v>46</v>
      </c>
      <c r="D28" s="1">
        <v>4</v>
      </c>
      <c r="E28" s="2">
        <f t="shared" si="7"/>
        <v>996139.2</v>
      </c>
      <c r="F28" s="2">
        <f t="shared" si="8"/>
        <v>9961.3919999999998</v>
      </c>
      <c r="G28" s="2">
        <f t="shared" si="9"/>
        <v>9961.3919999999998</v>
      </c>
      <c r="H28" s="2">
        <f t="shared" si="10"/>
        <v>9961.3919999999998</v>
      </c>
    </row>
    <row r="29" spans="1:8" ht="12.75" customHeight="1" x14ac:dyDescent="0.2">
      <c r="A29" s="1">
        <v>53</v>
      </c>
      <c r="B29" s="1" t="s">
        <v>40</v>
      </c>
      <c r="C29" s="1" t="s">
        <v>46</v>
      </c>
      <c r="D29" s="1">
        <v>4.5</v>
      </c>
      <c r="E29" s="2">
        <f t="shared" si="7"/>
        <v>1120656.5999999999</v>
      </c>
      <c r="F29" s="2">
        <f t="shared" si="8"/>
        <v>11206.565999999999</v>
      </c>
      <c r="G29" s="2">
        <f t="shared" si="9"/>
        <v>11206.565999999999</v>
      </c>
      <c r="H29" s="2">
        <f t="shared" si="10"/>
        <v>11206.565999999999</v>
      </c>
    </row>
    <row r="30" spans="1:8" ht="12.75" customHeight="1" x14ac:dyDescent="0.2">
      <c r="A30" s="1">
        <v>54</v>
      </c>
      <c r="B30" s="1" t="s">
        <v>41</v>
      </c>
      <c r="C30" s="1" t="s">
        <v>46</v>
      </c>
      <c r="D30" s="1">
        <v>5.5</v>
      </c>
      <c r="E30" s="2">
        <f t="shared" si="7"/>
        <v>1369691.4</v>
      </c>
      <c r="F30" s="2">
        <f t="shared" si="8"/>
        <v>13696.913999999999</v>
      </c>
      <c r="G30" s="2">
        <f t="shared" si="9"/>
        <v>13696.913999999999</v>
      </c>
      <c r="H30" s="2">
        <f t="shared" si="10"/>
        <v>13696.913999999999</v>
      </c>
    </row>
    <row r="31" spans="1:8" ht="12.75" customHeight="1" x14ac:dyDescent="0.2">
      <c r="A31" s="1">
        <v>55</v>
      </c>
      <c r="B31" s="1" t="s">
        <v>42</v>
      </c>
      <c r="C31" s="1" t="s">
        <v>46</v>
      </c>
      <c r="D31" s="1">
        <v>6.5</v>
      </c>
      <c r="E31" s="2">
        <f t="shared" si="7"/>
        <v>1618726.2</v>
      </c>
      <c r="F31" s="2">
        <f t="shared" si="8"/>
        <v>16187.262000000001</v>
      </c>
      <c r="G31" s="2">
        <f t="shared" si="9"/>
        <v>16187.262000000001</v>
      </c>
      <c r="H31" s="2">
        <f t="shared" si="10"/>
        <v>16187.262000000001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F10" sqref="F10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</cols>
  <sheetData>
    <row r="1" spans="1:8" ht="12.75" customHeight="1" x14ac:dyDescent="0.2">
      <c r="A1" s="5" t="s">
        <v>51</v>
      </c>
      <c r="B1" s="6"/>
      <c r="C1" s="7"/>
      <c r="D1" s="1" t="s">
        <v>0</v>
      </c>
      <c r="E1" s="2">
        <v>1546.8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184</v>
      </c>
      <c r="E4" s="2">
        <f t="shared" ref="E4:E14" si="0">D4*$E$1</f>
        <v>284611.20000000001</v>
      </c>
      <c r="F4" s="2">
        <f t="shared" ref="F4:F15" si="1">E4*0.03</f>
        <v>8538.3359999999993</v>
      </c>
      <c r="G4" s="2">
        <f t="shared" ref="G4:G24" si="2">E4*0.01</f>
        <v>2846.1120000000001</v>
      </c>
      <c r="H4" s="2">
        <f t="shared" ref="H4:H25" si="3">E4*0.03</f>
        <v>8538.3359999999993</v>
      </c>
    </row>
    <row r="5" spans="1:8" ht="12.75" customHeight="1" x14ac:dyDescent="0.2">
      <c r="A5" s="1">
        <v>4</v>
      </c>
      <c r="B5" s="1" t="s">
        <v>10</v>
      </c>
      <c r="C5" s="1"/>
      <c r="D5" s="1">
        <v>194</v>
      </c>
      <c r="E5" s="2">
        <f t="shared" si="0"/>
        <v>300079.2</v>
      </c>
      <c r="F5" s="2">
        <f t="shared" si="1"/>
        <v>9002.3760000000002</v>
      </c>
      <c r="G5" s="2">
        <f t="shared" si="2"/>
        <v>3000.7920000000004</v>
      </c>
      <c r="H5" s="2">
        <f t="shared" si="3"/>
        <v>9002.3760000000002</v>
      </c>
    </row>
    <row r="6" spans="1:8" ht="12.75" customHeight="1" x14ac:dyDescent="0.2">
      <c r="A6" s="1">
        <v>6</v>
      </c>
      <c r="B6" s="1" t="s">
        <v>11</v>
      </c>
      <c r="C6" s="1"/>
      <c r="D6" s="1">
        <v>203</v>
      </c>
      <c r="E6" s="2">
        <f t="shared" si="0"/>
        <v>314000.39999999997</v>
      </c>
      <c r="F6" s="2">
        <f t="shared" si="1"/>
        <v>9420.0119999999988</v>
      </c>
      <c r="G6" s="2">
        <f t="shared" si="2"/>
        <v>3140.0039999999999</v>
      </c>
      <c r="H6" s="2">
        <f t="shared" si="3"/>
        <v>9420.0119999999988</v>
      </c>
    </row>
    <row r="7" spans="1:8" ht="12.75" customHeight="1" x14ac:dyDescent="0.2">
      <c r="A7" s="1">
        <v>8</v>
      </c>
      <c r="B7" s="1" t="s">
        <v>12</v>
      </c>
      <c r="C7" s="1"/>
      <c r="D7" s="1">
        <v>220</v>
      </c>
      <c r="E7" s="2">
        <f t="shared" si="0"/>
        <v>340296</v>
      </c>
      <c r="F7" s="2">
        <f t="shared" si="1"/>
        <v>10208.879999999999</v>
      </c>
      <c r="G7" s="2">
        <f t="shared" si="2"/>
        <v>3402.96</v>
      </c>
      <c r="H7" s="2">
        <f t="shared" si="3"/>
        <v>10208.879999999999</v>
      </c>
    </row>
    <row r="8" spans="1:8" ht="12.75" customHeight="1" x14ac:dyDescent="0.2">
      <c r="A8" s="1">
        <v>10</v>
      </c>
      <c r="B8" s="1" t="s">
        <v>13</v>
      </c>
      <c r="C8" s="1"/>
      <c r="D8" s="1">
        <v>236</v>
      </c>
      <c r="E8" s="2">
        <f t="shared" si="0"/>
        <v>365044.8</v>
      </c>
      <c r="F8" s="2">
        <f t="shared" si="1"/>
        <v>10951.343999999999</v>
      </c>
      <c r="G8" s="2">
        <f t="shared" si="2"/>
        <v>3650.4479999999999</v>
      </c>
      <c r="H8" s="2">
        <f t="shared" si="3"/>
        <v>10951.343999999999</v>
      </c>
    </row>
    <row r="9" spans="1:8" ht="12.75" customHeight="1" x14ac:dyDescent="0.2">
      <c r="A9" s="1">
        <v>11</v>
      </c>
      <c r="B9" s="1" t="s">
        <v>14</v>
      </c>
      <c r="C9" s="1"/>
      <c r="D9" s="1">
        <v>247</v>
      </c>
      <c r="E9" s="2">
        <f t="shared" si="0"/>
        <v>382059.6</v>
      </c>
      <c r="F9" s="2">
        <f t="shared" si="1"/>
        <v>11461.787999999999</v>
      </c>
      <c r="G9" s="2">
        <f t="shared" si="2"/>
        <v>3820.596</v>
      </c>
      <c r="H9" s="2">
        <f t="shared" si="3"/>
        <v>11461.787999999999</v>
      </c>
    </row>
    <row r="10" spans="1:8" ht="12.75" customHeight="1" x14ac:dyDescent="0.2">
      <c r="A10" s="1">
        <v>12</v>
      </c>
      <c r="B10" s="1" t="s">
        <v>15</v>
      </c>
      <c r="C10" s="1"/>
      <c r="D10" s="1">
        <v>260</v>
      </c>
      <c r="E10" s="2">
        <f t="shared" si="0"/>
        <v>402168</v>
      </c>
      <c r="F10" s="2">
        <f t="shared" si="1"/>
        <v>12065.039999999999</v>
      </c>
      <c r="G10" s="2">
        <f t="shared" si="2"/>
        <v>4021.6800000000003</v>
      </c>
      <c r="H10" s="2">
        <f t="shared" si="3"/>
        <v>12065.039999999999</v>
      </c>
    </row>
    <row r="11" spans="1:8" ht="12.75" customHeight="1" x14ac:dyDescent="0.2">
      <c r="A11" s="1">
        <v>13</v>
      </c>
      <c r="B11" s="1" t="s">
        <v>16</v>
      </c>
      <c r="C11" s="1"/>
      <c r="D11" s="1">
        <v>284</v>
      </c>
      <c r="E11" s="2">
        <f t="shared" si="0"/>
        <v>439291.2</v>
      </c>
      <c r="F11" s="2">
        <f t="shared" si="1"/>
        <v>13178.735999999999</v>
      </c>
      <c r="G11" s="2">
        <f t="shared" si="2"/>
        <v>4392.9120000000003</v>
      </c>
      <c r="H11" s="2">
        <f t="shared" si="3"/>
        <v>13178.735999999999</v>
      </c>
    </row>
    <row r="12" spans="1:8" ht="12.75" customHeight="1" x14ac:dyDescent="0.2">
      <c r="A12" s="1">
        <v>14</v>
      </c>
      <c r="B12" s="1" t="s">
        <v>17</v>
      </c>
      <c r="C12" s="1"/>
      <c r="D12" s="1">
        <v>311</v>
      </c>
      <c r="E12" s="2">
        <f t="shared" si="0"/>
        <v>481054.8</v>
      </c>
      <c r="F12" s="2">
        <f t="shared" si="1"/>
        <v>14431.643999999998</v>
      </c>
      <c r="G12" s="2">
        <f t="shared" si="2"/>
        <v>4810.5479999999998</v>
      </c>
      <c r="H12" s="2">
        <f t="shared" si="3"/>
        <v>14431.643999999998</v>
      </c>
    </row>
    <row r="13" spans="1:8" ht="12.75" customHeight="1" x14ac:dyDescent="0.2">
      <c r="A13" s="1">
        <v>15</v>
      </c>
      <c r="B13" s="1" t="s">
        <v>18</v>
      </c>
      <c r="C13" s="1"/>
      <c r="D13" s="1">
        <v>373</v>
      </c>
      <c r="E13" s="2">
        <f t="shared" si="0"/>
        <v>576956.4</v>
      </c>
      <c r="F13" s="2">
        <f t="shared" si="1"/>
        <v>17308.691999999999</v>
      </c>
      <c r="G13" s="2">
        <f t="shared" si="2"/>
        <v>5769.5640000000003</v>
      </c>
      <c r="H13" s="2">
        <f t="shared" si="3"/>
        <v>17308.691999999999</v>
      </c>
    </row>
    <row r="14" spans="1:8" ht="12.75" customHeight="1" x14ac:dyDescent="0.2">
      <c r="A14" s="1">
        <v>16</v>
      </c>
      <c r="B14" s="1" t="s">
        <v>19</v>
      </c>
      <c r="C14" s="1"/>
      <c r="D14" s="1">
        <v>416</v>
      </c>
      <c r="E14" s="2">
        <f t="shared" si="0"/>
        <v>643468.79999999993</v>
      </c>
      <c r="F14" s="2">
        <f t="shared" si="1"/>
        <v>19304.063999999998</v>
      </c>
      <c r="G14" s="2">
        <f t="shared" si="2"/>
        <v>6434.6879999999992</v>
      </c>
      <c r="H14" s="2">
        <f t="shared" si="3"/>
        <v>19304.063999999998</v>
      </c>
    </row>
    <row r="15" spans="1:8" ht="12.75" customHeight="1" x14ac:dyDescent="0.2">
      <c r="A15" s="1">
        <v>20</v>
      </c>
      <c r="B15" s="1" t="s">
        <v>20</v>
      </c>
      <c r="C15" s="1" t="s">
        <v>35</v>
      </c>
      <c r="D15" s="1">
        <v>3</v>
      </c>
      <c r="E15" s="2">
        <f t="shared" ref="E15:E24" si="4">D15*$E$4</f>
        <v>853833.60000000009</v>
      </c>
      <c r="F15" s="2">
        <f t="shared" si="1"/>
        <v>25615.008000000002</v>
      </c>
      <c r="G15" s="2">
        <f t="shared" si="2"/>
        <v>8538.3360000000011</v>
      </c>
      <c r="H15" s="2">
        <f t="shared" si="3"/>
        <v>25615.008000000002</v>
      </c>
    </row>
    <row r="16" spans="1:8" ht="12.75" customHeight="1" x14ac:dyDescent="0.2">
      <c r="A16" s="1">
        <v>23</v>
      </c>
      <c r="B16" s="1" t="s">
        <v>22</v>
      </c>
      <c r="C16" s="1" t="s">
        <v>35</v>
      </c>
      <c r="D16" s="1">
        <v>3.5</v>
      </c>
      <c r="E16" s="2">
        <f t="shared" si="4"/>
        <v>996139.20000000007</v>
      </c>
      <c r="F16" s="2">
        <f>E16*0.025</f>
        <v>24903.480000000003</v>
      </c>
      <c r="G16" s="2">
        <f t="shared" si="2"/>
        <v>9961.3920000000016</v>
      </c>
      <c r="H16" s="2">
        <f t="shared" si="3"/>
        <v>29884.175999999999</v>
      </c>
    </row>
    <row r="17" spans="1:8" ht="12.75" customHeight="1" x14ac:dyDescent="0.2">
      <c r="A17" s="1">
        <v>24</v>
      </c>
      <c r="B17" s="1" t="s">
        <v>23</v>
      </c>
      <c r="C17" s="1" t="s">
        <v>35</v>
      </c>
      <c r="D17" s="1">
        <v>4.5</v>
      </c>
      <c r="E17" s="2">
        <f t="shared" si="4"/>
        <v>1280750.4000000001</v>
      </c>
      <c r="F17" s="2">
        <f t="shared" ref="F17:F19" si="5">E17*0.03</f>
        <v>38422.512000000002</v>
      </c>
      <c r="G17" s="2">
        <f t="shared" si="2"/>
        <v>12807.504000000001</v>
      </c>
      <c r="H17" s="2">
        <f t="shared" si="3"/>
        <v>38422.512000000002</v>
      </c>
    </row>
    <row r="18" spans="1:8" ht="12.75" customHeight="1" x14ac:dyDescent="0.2">
      <c r="A18" s="1">
        <v>24</v>
      </c>
      <c r="B18" s="1" t="s">
        <v>24</v>
      </c>
      <c r="C18" s="1" t="s">
        <v>35</v>
      </c>
      <c r="D18" s="1">
        <v>4.5</v>
      </c>
      <c r="E18" s="2">
        <f t="shared" si="4"/>
        <v>1280750.4000000001</v>
      </c>
      <c r="F18" s="2">
        <f t="shared" si="5"/>
        <v>38422.512000000002</v>
      </c>
      <c r="G18" s="2">
        <f t="shared" si="2"/>
        <v>12807.504000000001</v>
      </c>
      <c r="H18" s="2">
        <f t="shared" si="3"/>
        <v>38422.512000000002</v>
      </c>
    </row>
    <row r="19" spans="1:8" ht="12.75" customHeight="1" x14ac:dyDescent="0.2">
      <c r="A19" s="1">
        <v>24</v>
      </c>
      <c r="B19" s="1" t="s">
        <v>25</v>
      </c>
      <c r="C19" s="1" t="s">
        <v>35</v>
      </c>
      <c r="D19" s="1">
        <v>4.5</v>
      </c>
      <c r="E19" s="2">
        <f t="shared" si="4"/>
        <v>1280750.4000000001</v>
      </c>
      <c r="F19" s="2">
        <f t="shared" si="5"/>
        <v>38422.512000000002</v>
      </c>
      <c r="G19" s="2">
        <f t="shared" si="2"/>
        <v>12807.504000000001</v>
      </c>
      <c r="H19" s="2">
        <f t="shared" si="3"/>
        <v>38422.512000000002</v>
      </c>
    </row>
    <row r="20" spans="1:8" ht="12.75" customHeight="1" x14ac:dyDescent="0.2">
      <c r="A20" s="1">
        <v>25</v>
      </c>
      <c r="B20" s="1" t="s">
        <v>26</v>
      </c>
      <c r="C20" s="1" t="s">
        <v>35</v>
      </c>
      <c r="D20" s="1">
        <v>4.5</v>
      </c>
      <c r="E20" s="2">
        <f t="shared" si="4"/>
        <v>1280750.4000000001</v>
      </c>
      <c r="F20" s="2">
        <f t="shared" ref="F20:F24" si="6">E20*0.025</f>
        <v>32018.760000000006</v>
      </c>
      <c r="G20" s="2">
        <f t="shared" si="2"/>
        <v>12807.504000000001</v>
      </c>
      <c r="H20" s="2">
        <f t="shared" si="3"/>
        <v>38422.512000000002</v>
      </c>
    </row>
    <row r="21" spans="1:8" ht="12.75" customHeight="1" x14ac:dyDescent="0.2">
      <c r="A21" s="1">
        <v>26</v>
      </c>
      <c r="B21" s="1" t="s">
        <v>27</v>
      </c>
      <c r="C21" s="1" t="s">
        <v>35</v>
      </c>
      <c r="D21" s="1">
        <v>4.5</v>
      </c>
      <c r="E21" s="2">
        <f t="shared" si="4"/>
        <v>1280750.4000000001</v>
      </c>
      <c r="F21" s="2">
        <f t="shared" si="6"/>
        <v>32018.760000000006</v>
      </c>
      <c r="G21" s="2">
        <f t="shared" si="2"/>
        <v>12807.504000000001</v>
      </c>
      <c r="H21" s="2">
        <f t="shared" si="3"/>
        <v>38422.512000000002</v>
      </c>
    </row>
    <row r="22" spans="1:8" ht="12.75" customHeight="1" x14ac:dyDescent="0.2">
      <c r="A22" s="1">
        <v>27</v>
      </c>
      <c r="B22" s="1" t="s">
        <v>28</v>
      </c>
      <c r="C22" s="1" t="s">
        <v>35</v>
      </c>
      <c r="D22" s="1">
        <v>4.5</v>
      </c>
      <c r="E22" s="2">
        <f t="shared" si="4"/>
        <v>1280750.4000000001</v>
      </c>
      <c r="F22" s="2">
        <f t="shared" si="6"/>
        <v>32018.760000000006</v>
      </c>
      <c r="G22" s="2">
        <f t="shared" si="2"/>
        <v>12807.504000000001</v>
      </c>
      <c r="H22" s="2">
        <f t="shared" si="3"/>
        <v>38422.512000000002</v>
      </c>
    </row>
    <row r="23" spans="1:8" ht="12.75" customHeight="1" x14ac:dyDescent="0.2">
      <c r="A23" s="1">
        <v>28</v>
      </c>
      <c r="B23" s="1" t="s">
        <v>29</v>
      </c>
      <c r="C23" s="1" t="s">
        <v>35</v>
      </c>
      <c r="D23" s="1">
        <v>4.5</v>
      </c>
      <c r="E23" s="2">
        <f t="shared" si="4"/>
        <v>1280750.4000000001</v>
      </c>
      <c r="F23" s="2">
        <f t="shared" si="6"/>
        <v>32018.760000000006</v>
      </c>
      <c r="G23" s="2">
        <f t="shared" si="2"/>
        <v>12807.504000000001</v>
      </c>
      <c r="H23" s="2">
        <f t="shared" si="3"/>
        <v>38422.512000000002</v>
      </c>
    </row>
    <row r="24" spans="1:8" ht="12.75" customHeight="1" x14ac:dyDescent="0.2">
      <c r="A24" s="1">
        <v>30</v>
      </c>
      <c r="B24" s="1" t="s">
        <v>30</v>
      </c>
      <c r="C24" s="1" t="s">
        <v>35</v>
      </c>
      <c r="D24" s="1">
        <v>6</v>
      </c>
      <c r="E24" s="2">
        <f t="shared" si="4"/>
        <v>1707667.2000000002</v>
      </c>
      <c r="F24" s="2">
        <f t="shared" si="6"/>
        <v>42691.680000000008</v>
      </c>
      <c r="G24" s="2">
        <f t="shared" si="2"/>
        <v>17076.672000000002</v>
      </c>
      <c r="H24" s="2">
        <f t="shared" si="3"/>
        <v>51230.016000000003</v>
      </c>
    </row>
    <row r="25" spans="1:8" ht="12.75" customHeight="1" x14ac:dyDescent="0.2">
      <c r="A25" s="1">
        <v>32</v>
      </c>
      <c r="B25" s="1" t="s">
        <v>48</v>
      </c>
      <c r="C25" s="2"/>
      <c r="D25" s="1">
        <v>184</v>
      </c>
      <c r="E25" s="2">
        <f>D25*E1</f>
        <v>284611.20000000001</v>
      </c>
      <c r="F25" s="2"/>
      <c r="G25" s="2"/>
      <c r="H25" s="2">
        <f t="shared" si="3"/>
        <v>8538.3359999999993</v>
      </c>
    </row>
    <row r="26" spans="1:8" ht="12.75" customHeight="1" x14ac:dyDescent="0.2">
      <c r="A26" s="1">
        <v>50</v>
      </c>
      <c r="B26" s="1" t="s">
        <v>37</v>
      </c>
      <c r="C26" s="1" t="s">
        <v>35</v>
      </c>
      <c r="D26" s="1">
        <v>3.7</v>
      </c>
      <c r="E26" s="2">
        <f t="shared" ref="E26:E31" si="7">D26*$E$4</f>
        <v>1053061.4400000002</v>
      </c>
      <c r="F26" s="2">
        <f t="shared" ref="F26:F31" si="8">E26*0.01</f>
        <v>10530.614400000002</v>
      </c>
      <c r="G26" s="2">
        <f t="shared" ref="G26:G31" si="9">E26*0.01</f>
        <v>10530.614400000002</v>
      </c>
      <c r="H26" s="2">
        <f t="shared" ref="H26:H31" si="10">E26*0.01</f>
        <v>10530.614400000002</v>
      </c>
    </row>
    <row r="27" spans="1:8" ht="12.75" customHeight="1" x14ac:dyDescent="0.2">
      <c r="A27" s="1">
        <v>51</v>
      </c>
      <c r="B27" s="1" t="s">
        <v>38</v>
      </c>
      <c r="C27" s="1" t="s">
        <v>35</v>
      </c>
      <c r="D27" s="1">
        <v>4</v>
      </c>
      <c r="E27" s="2">
        <f t="shared" si="7"/>
        <v>1138444.8</v>
      </c>
      <c r="F27" s="2">
        <f t="shared" si="8"/>
        <v>11384.448</v>
      </c>
      <c r="G27" s="2">
        <f t="shared" si="9"/>
        <v>11384.448</v>
      </c>
      <c r="H27" s="2">
        <f t="shared" si="10"/>
        <v>11384.448</v>
      </c>
    </row>
    <row r="28" spans="1:8" ht="12.75" customHeight="1" x14ac:dyDescent="0.2">
      <c r="A28" s="1">
        <v>52</v>
      </c>
      <c r="B28" s="1" t="s">
        <v>39</v>
      </c>
      <c r="C28" s="1" t="s">
        <v>35</v>
      </c>
      <c r="D28" s="1">
        <v>4</v>
      </c>
      <c r="E28" s="2">
        <f t="shared" si="7"/>
        <v>1138444.8</v>
      </c>
      <c r="F28" s="2">
        <f t="shared" si="8"/>
        <v>11384.448</v>
      </c>
      <c r="G28" s="2">
        <f t="shared" si="9"/>
        <v>11384.448</v>
      </c>
      <c r="H28" s="2">
        <f t="shared" si="10"/>
        <v>11384.448</v>
      </c>
    </row>
    <row r="29" spans="1:8" ht="12.75" customHeight="1" x14ac:dyDescent="0.2">
      <c r="A29" s="1">
        <v>53</v>
      </c>
      <c r="B29" s="1" t="s">
        <v>40</v>
      </c>
      <c r="C29" s="1" t="s">
        <v>35</v>
      </c>
      <c r="D29" s="1">
        <v>4.5</v>
      </c>
      <c r="E29" s="2">
        <f t="shared" si="7"/>
        <v>1280750.4000000001</v>
      </c>
      <c r="F29" s="2">
        <f t="shared" si="8"/>
        <v>12807.504000000001</v>
      </c>
      <c r="G29" s="2">
        <f t="shared" si="9"/>
        <v>12807.504000000001</v>
      </c>
      <c r="H29" s="2">
        <f t="shared" si="10"/>
        <v>12807.504000000001</v>
      </c>
    </row>
    <row r="30" spans="1:8" ht="12.75" customHeight="1" x14ac:dyDescent="0.2">
      <c r="A30" s="1">
        <v>54</v>
      </c>
      <c r="B30" s="1" t="s">
        <v>41</v>
      </c>
      <c r="C30" s="1" t="s">
        <v>35</v>
      </c>
      <c r="D30" s="1">
        <v>5.5</v>
      </c>
      <c r="E30" s="2">
        <f t="shared" si="7"/>
        <v>1565361.6</v>
      </c>
      <c r="F30" s="2">
        <f t="shared" si="8"/>
        <v>15653.616000000002</v>
      </c>
      <c r="G30" s="2">
        <f t="shared" si="9"/>
        <v>15653.616000000002</v>
      </c>
      <c r="H30" s="2">
        <f t="shared" si="10"/>
        <v>15653.616000000002</v>
      </c>
    </row>
    <row r="31" spans="1:8" ht="12.75" customHeight="1" x14ac:dyDescent="0.2">
      <c r="A31" s="1">
        <v>55</v>
      </c>
      <c r="B31" s="1" t="s">
        <v>42</v>
      </c>
      <c r="C31" s="1" t="s">
        <v>35</v>
      </c>
      <c r="D31" s="1">
        <v>6.5</v>
      </c>
      <c r="E31" s="2">
        <f t="shared" si="7"/>
        <v>1849972.8</v>
      </c>
      <c r="F31" s="2">
        <f t="shared" si="8"/>
        <v>18499.727999999999</v>
      </c>
      <c r="G31" s="2">
        <f t="shared" si="9"/>
        <v>18499.727999999999</v>
      </c>
      <c r="H31" s="2">
        <f t="shared" si="10"/>
        <v>18499.727999999999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2024-05-28T15:02:00Z</cp:lastPrinted>
  <dcterms:created xsi:type="dcterms:W3CDTF">2016-11-24T12:59:00Z</dcterms:created>
  <dcterms:modified xsi:type="dcterms:W3CDTF">2024-09-02T12:38:22Z</dcterms:modified>
</cp:coreProperties>
</file>