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1\Agosto\"/>
    </mc:Choice>
  </mc:AlternateContent>
  <bookViews>
    <workbookView xWindow="0" yWindow="0" windowWidth="15270" windowHeight="4635" activeTab="1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C42" i="1"/>
  <c r="C40" i="1"/>
  <c r="G5" i="1"/>
  <c r="G6" i="1"/>
  <c r="G7" i="1"/>
  <c r="G9" i="1"/>
  <c r="G11" i="1"/>
  <c r="G13" i="1"/>
  <c r="F6" i="1"/>
  <c r="F7" i="1"/>
  <c r="F9" i="1"/>
  <c r="F11" i="1"/>
  <c r="F13" i="1"/>
  <c r="C38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29" i="3"/>
  <c r="E31" i="3"/>
  <c r="E26" i="3"/>
  <c r="H26" i="3" s="1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8" i="3"/>
  <c r="G12" i="3"/>
  <c r="G15" i="3"/>
  <c r="G20" i="3"/>
  <c r="G24" i="3"/>
  <c r="G4" i="3"/>
  <c r="F17" i="3"/>
  <c r="F4" i="3"/>
  <c r="G27" i="3"/>
  <c r="G8" i="2"/>
  <c r="E21" i="2"/>
  <c r="F21" i="2" s="1"/>
  <c r="E29" i="2"/>
  <c r="F29" i="2" s="1"/>
  <c r="H21" i="2"/>
  <c r="H11" i="2"/>
  <c r="H9" i="2"/>
  <c r="H7" i="2"/>
  <c r="H5" i="2"/>
  <c r="F5" i="2"/>
  <c r="F14" i="3"/>
  <c r="F12" i="3"/>
  <c r="F10" i="3"/>
  <c r="F8" i="3"/>
  <c r="F6" i="3"/>
  <c r="F15" i="3"/>
  <c r="F24" i="3"/>
  <c r="F22" i="3"/>
  <c r="F26" i="3"/>
  <c r="G26" i="3"/>
  <c r="G19" i="3"/>
  <c r="G18" i="3"/>
  <c r="G11" i="3"/>
  <c r="G7" i="3"/>
  <c r="G29" i="2"/>
  <c r="H26" i="2"/>
  <c r="H5" i="1"/>
  <c r="G23" i="3" l="1"/>
  <c r="E30" i="3"/>
  <c r="E28" i="3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30" i="3" l="1"/>
  <c r="F30" i="3"/>
  <c r="G30" i="3"/>
  <c r="H28" i="3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<sst xmlns="http://schemas.openxmlformats.org/spreadsheetml/2006/main" count="182" uniqueCount="61">
  <si>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</si>
  <si>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</si>
  <si>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</si>
  <si>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</si>
  <si>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</si>
  <si>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</si>
  <si>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</si>
  <si>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</si>
  <si>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</si>
  <si>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</si>
  <si>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</si>
  <si>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</si>
  <si>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</si>
  <si>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</si>
  <si>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</si>
  <si>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</si>
  <si>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</si>
  <si>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</si>
  <si>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</si>
  <si>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</si>
  <si>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</si>
  <si>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</si>
  <si>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</si>
  <si>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</si>
  <si>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</si>
  <si>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</si>
  <si>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</si>
  <si>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</si>
  <si>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</si>
  <si>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</si>
  <si>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</si>
  <si>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</si>
  <si>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</si>
  <si>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</si>
  <si>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</si>
  <si>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</si>
  <si>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</si>
  <si>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</si>
  <si>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</si>
  <si>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</si>
  <si>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</si>
  <si>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</si>
  <si>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</si>
  <si>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</si>
  <si>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</si>
  <si>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</si>
  <si>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</si>
  <si>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</si>
  <si>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</si>
  <si>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</si>
  <si>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</si>
  <si>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</si>
  <si>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</si>
  <si>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</si>
  <si>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</si>
  <si>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</si>
  <si>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</si>
  <si>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</si>
  <si>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01/08/2021      6 HORAS</t>
  </si>
  <si>
    <t>Tabla de basicos al 01/08/2021      7 HORAS</t>
  </si>
  <si>
    <t>Tabla de basicos al 01/08/2021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</si>
</sst>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27" sqref="E27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119.38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16474.439999999999</v>
      </c>
      <c r="F4" s="3">
        <f>E4*0.03</f>
        <v>494.23319999999995</v>
      </c>
      <c r="G4" s="3">
        <f>E4*0.01</f>
        <v>164.74439999999998</v>
      </c>
      <c r="H4" s="3">
        <f>E4*0.03</f>
        <v>494.23319999999995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17310.099999999999</v>
      </c>
      <c r="F5" s="3">
        <f t="shared" ref="F5:F16" si="0">E5*0.03</f>
        <v>519.30299999999988</v>
      </c>
      <c r="G5" s="3">
        <f t="shared" ref="G5:G36" si="1">E5*0.01</f>
        <v>173.101</v>
      </c>
      <c r="H5" s="3">
        <f t="shared" ref="H5:H24" si="2">E5*0.03</f>
        <v>519.30299999999988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18145.759999999998</v>
      </c>
      <c r="F6" s="3">
        <f t="shared" si="0"/>
        <v>544.37279999999998</v>
      </c>
      <c r="G6" s="3">
        <f t="shared" si="1"/>
        <v>181.45759999999999</v>
      </c>
      <c r="H6" s="3">
        <f t="shared" si="2"/>
        <v>544.37279999999998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19697.7</v>
      </c>
      <c r="F7" s="3">
        <f t="shared" si="0"/>
        <v>590.93100000000004</v>
      </c>
      <c r="G7" s="3">
        <f t="shared" si="1"/>
        <v>196.977</v>
      </c>
      <c r="H7" s="3">
        <f t="shared" si="2"/>
        <v>590.93100000000004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21130.26</v>
      </c>
      <c r="F8" s="3">
        <f t="shared" si="0"/>
        <v>633.90779999999995</v>
      </c>
      <c r="G8" s="3">
        <f t="shared" si="1"/>
        <v>211.30259999999998</v>
      </c>
      <c r="H8" s="3">
        <f t="shared" si="2"/>
        <v>633.90779999999995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22085.3</v>
      </c>
      <c r="F9" s="3">
        <f t="shared" si="0"/>
        <v>662.55899999999997</v>
      </c>
      <c r="G9" s="3">
        <f t="shared" si="1"/>
        <v>220.85300000000001</v>
      </c>
      <c r="H9" s="3">
        <f t="shared" si="2"/>
        <v>662.55899999999997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23279.1</v>
      </c>
      <c r="F10" s="3">
        <f t="shared" si="0"/>
        <v>698.37299999999993</v>
      </c>
      <c r="G10" s="3">
        <f t="shared" si="1"/>
        <v>232.791</v>
      </c>
      <c r="H10" s="3">
        <f t="shared" si="2"/>
        <v>698.37299999999993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25308.559999999998</v>
      </c>
      <c r="F11" s="3">
        <f t="shared" si="0"/>
        <v>759.25679999999988</v>
      </c>
      <c r="G11" s="3">
        <f t="shared" si="1"/>
        <v>253.08559999999997</v>
      </c>
      <c r="H11" s="3">
        <f t="shared" si="2"/>
        <v>759.25679999999988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27815.539999999997</v>
      </c>
      <c r="F12" s="3">
        <f t="shared" si="0"/>
        <v>834.46619999999984</v>
      </c>
      <c r="G12" s="3">
        <f t="shared" si="1"/>
        <v>278.15539999999999</v>
      </c>
      <c r="H12" s="3">
        <f t="shared" si="2"/>
        <v>834.46619999999984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33307.019999999997</v>
      </c>
      <c r="F13" s="3">
        <f t="shared" si="0"/>
        <v>999.21059999999989</v>
      </c>
      <c r="G13" s="3">
        <f t="shared" si="1"/>
        <v>333.0702</v>
      </c>
      <c r="H13" s="3">
        <f t="shared" si="2"/>
        <v>999.21059999999989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36649.659999999996</v>
      </c>
      <c r="F14" s="3">
        <f t="shared" si="0"/>
        <v>1099.4897999999998</v>
      </c>
      <c r="G14" s="3">
        <f t="shared" si="1"/>
        <v>366.49659999999994</v>
      </c>
      <c r="H14" s="3">
        <f t="shared" si="2"/>
        <v>1099.4897999999998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49423.319999999992</v>
      </c>
      <c r="F15" s="3">
        <f t="shared" si="0"/>
        <v>1482.6995999999997</v>
      </c>
      <c r="G15" s="3">
        <f t="shared" si="1"/>
        <v>494.23319999999995</v>
      </c>
      <c r="H15" s="3">
        <f t="shared" si="2"/>
        <v>1482.6995999999997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57660.539999999994</v>
      </c>
      <c r="F16" s="3">
        <f t="shared" si="0"/>
        <v>1729.8161999999998</v>
      </c>
      <c r="G16" s="3">
        <f t="shared" si="1"/>
        <v>576.60539999999992</v>
      </c>
      <c r="H16" s="3">
        <f t="shared" si="2"/>
        <v>1729.8161999999998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57660.539999999994</v>
      </c>
      <c r="F17" s="3">
        <f>E17*0.025</f>
        <v>1441.5135</v>
      </c>
      <c r="G17" s="3">
        <f t="shared" si="1"/>
        <v>576.60539999999992</v>
      </c>
      <c r="H17" s="3">
        <f t="shared" si="2"/>
        <v>1729.8161999999998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74134.98</v>
      </c>
      <c r="F18" s="3">
        <f>E18*0.03</f>
        <v>2224.0493999999999</v>
      </c>
      <c r="G18" s="3">
        <f>E18*0.01</f>
        <v>741.34979999999996</v>
      </c>
      <c r="H18" s="3">
        <f>E18*0.03</f>
        <v>2224.0493999999999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74134.98</v>
      </c>
      <c r="F19" s="3">
        <f>E19*0.03</f>
        <v>2224.0493999999999</v>
      </c>
      <c r="G19" s="3">
        <f t="shared" si="1"/>
        <v>741.34979999999996</v>
      </c>
      <c r="H19" s="3">
        <f t="shared" si="2"/>
        <v>2224.0493999999999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74134.98</v>
      </c>
      <c r="F20" s="3">
        <f>E20*0.025</f>
        <v>1853.3744999999999</v>
      </c>
      <c r="G20" s="3">
        <f t="shared" si="1"/>
        <v>741.34979999999996</v>
      </c>
      <c r="H20" s="3">
        <f t="shared" si="2"/>
        <v>2224.0493999999999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74134.98</v>
      </c>
      <c r="F21" s="3">
        <f>E21*0.025</f>
        <v>1853.3744999999999</v>
      </c>
      <c r="G21" s="3">
        <f t="shared" si="1"/>
        <v>741.34979999999996</v>
      </c>
      <c r="H21" s="3">
        <f t="shared" si="2"/>
        <v>2224.0493999999999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74134.98</v>
      </c>
      <c r="F22" s="3">
        <f>E22*0.025</f>
        <v>1853.3744999999999</v>
      </c>
      <c r="G22" s="3">
        <f t="shared" si="1"/>
        <v>741.34979999999996</v>
      </c>
      <c r="H22" s="3">
        <f t="shared" si="2"/>
        <v>2224.0493999999999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74134.98</v>
      </c>
      <c r="F23" s="3">
        <f>E23*0.025</f>
        <v>1853.3744999999999</v>
      </c>
      <c r="G23" s="3">
        <f t="shared" si="1"/>
        <v>741.34979999999996</v>
      </c>
      <c r="H23" s="3">
        <f t="shared" si="2"/>
        <v>2224.0493999999999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98846.639999999985</v>
      </c>
      <c r="F24" s="3">
        <f>E24*0.025</f>
        <v>2471.1659999999997</v>
      </c>
      <c r="G24" s="3">
        <f t="shared" si="1"/>
        <v>988.46639999999991</v>
      </c>
      <c r="H24" s="3">
        <f t="shared" si="2"/>
        <v>2965.3991999999994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848.47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16474.439999999999</v>
      </c>
      <c r="F26" s="3"/>
      <c r="G26" s="3"/>
      <c r="H26" s="3">
        <f>E26*0.03</f>
        <v>494.23319999999995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28046.46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76880.72</v>
      </c>
      <c r="F28" s="3">
        <f>E28*0.03</f>
        <v>2306.4216000000001</v>
      </c>
      <c r="G28" s="3">
        <f t="shared" si="1"/>
        <v>768.80720000000008</v>
      </c>
      <c r="H28" s="3">
        <f>E28*0.01</f>
        <v>768.80720000000008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87863.679999999993</v>
      </c>
      <c r="F29" s="3">
        <f>E29*0.01</f>
        <v>878.63679999999999</v>
      </c>
      <c r="G29" s="3">
        <f t="shared" si="1"/>
        <v>878.63679999999999</v>
      </c>
      <c r="H29" s="3">
        <f t="shared" ref="H29:H36" si="5">E29*0.01</f>
        <v>878.63679999999999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60955.428</v>
      </c>
      <c r="F30" s="3">
        <f t="shared" ref="F30:F36" si="7">E30*0.01</f>
        <v>609.55428000000006</v>
      </c>
      <c r="G30" s="3">
        <f t="shared" si="1"/>
        <v>609.55428000000006</v>
      </c>
      <c r="H30" s="3">
        <f t="shared" si="5"/>
        <v>609.55428000000006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65897.759999999995</v>
      </c>
      <c r="F31" s="3">
        <f t="shared" si="7"/>
        <v>658.97759999999994</v>
      </c>
      <c r="G31" s="3">
        <f t="shared" si="1"/>
        <v>658.97759999999994</v>
      </c>
      <c r="H31" s="3">
        <f t="shared" si="5"/>
        <v>658.97759999999994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65897.759999999995</v>
      </c>
      <c r="F32" s="3">
        <f t="shared" si="7"/>
        <v>658.97759999999994</v>
      </c>
      <c r="G32" s="3">
        <f t="shared" si="1"/>
        <v>658.97759999999994</v>
      </c>
      <c r="H32" s="3">
        <f t="shared" si="5"/>
        <v>658.97759999999994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74134.98</v>
      </c>
      <c r="F33" s="3">
        <f t="shared" si="7"/>
        <v>741.34979999999996</v>
      </c>
      <c r="G33" s="3">
        <f t="shared" si="1"/>
        <v>741.34979999999996</v>
      </c>
      <c r="H33" s="3">
        <f t="shared" si="5"/>
        <v>741.34979999999996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90609.42</v>
      </c>
      <c r="F34" s="3">
        <f t="shared" si="7"/>
        <v>906.0942</v>
      </c>
      <c r="G34" s="3">
        <f t="shared" si="1"/>
        <v>906.0942</v>
      </c>
      <c r="H34" s="3">
        <f t="shared" si="5"/>
        <v>906.0942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107083.85999999999</v>
      </c>
      <c r="F35" s="3">
        <f t="shared" si="7"/>
        <v>1070.8385999999998</v>
      </c>
      <c r="G35" s="3">
        <f t="shared" si="1"/>
        <v>1070.8385999999998</v>
      </c>
      <c r="H35" s="3">
        <f t="shared" si="5"/>
        <v>1070.8385999999998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307522.88</v>
      </c>
      <c r="F36" s="3">
        <f t="shared" si="7"/>
        <v>3075.2288000000003</v>
      </c>
      <c r="G36" s="3">
        <f t="shared" si="1"/>
        <v>3075.2288000000003</v>
      </c>
      <c r="H36" s="3">
        <f t="shared" si="5"/>
        <v>3075.2288000000003</v>
      </c>
      <c r="I36" s="3"/>
    </row>
    <row r="38" spans="1:9" x14ac:dyDescent="0.2">
      <c r="B38" s="1" t="s">
        <v>40</v>
      </c>
      <c r="C38" s="3">
        <f>E7*0.1</f>
        <v>1969.7700000000002</v>
      </c>
    </row>
    <row r="39" spans="1:9" x14ac:dyDescent="0.2">
      <c r="B39" s="1" t="s">
        <v>43</v>
      </c>
      <c r="C39" s="3">
        <f>E7*0.15</f>
        <v>2954.6550000000002</v>
      </c>
    </row>
    <row r="40" spans="1:9" x14ac:dyDescent="0.2">
      <c r="B40" s="1" t="s">
        <v>44</v>
      </c>
      <c r="C40" s="3">
        <f>E7*0.25</f>
        <v>4924.4250000000002</v>
      </c>
    </row>
    <row r="41" spans="1:9" x14ac:dyDescent="0.2">
      <c r="B41" s="1" t="s">
        <v>45</v>
      </c>
      <c r="C41" s="3">
        <f>E7*0.3</f>
        <v>5909.31</v>
      </c>
    </row>
    <row r="42" spans="1:9" x14ac:dyDescent="0.2">
      <c r="B42" s="1" t="s">
        <v>46</v>
      </c>
      <c r="C42" s="3">
        <f>E7*0.05</f>
        <v>984.8850000000001</v>
      </c>
    </row>
    <row r="43" spans="1:9" x14ac:dyDescent="0.2">
      <c r="B43" s="1" t="s">
        <v>47</v>
      </c>
      <c r="C43" s="3">
        <f>E7*0.4</f>
        <v>7879.0800000000008</v>
      </c>
    </row>
    <row r="44" spans="1:9" x14ac:dyDescent="0.2">
      <c r="B44" s="1" t="s">
        <v>48</v>
      </c>
      <c r="C44" s="3">
        <f>E7*0.1</f>
        <v>1969.7700000000002</v>
      </c>
    </row>
    <row r="45" spans="1:9" x14ac:dyDescent="0.2">
      <c r="B45" s="1" t="s">
        <v>41</v>
      </c>
      <c r="C45" s="3">
        <f>E36*0.15</f>
        <v>46128.432000000001</v>
      </c>
    </row>
    <row r="46" spans="1:9" x14ac:dyDescent="0.2">
      <c r="B46" s="1" t="s">
        <v>42</v>
      </c>
      <c r="C46" s="3">
        <f>E6*0.01</f>
        <v>181.45759999999999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7" workbookViewId="0">
      <selection activeCell="B17" sqref="B17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119.38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19220.18</v>
      </c>
      <c r="F4" s="3">
        <f>E4*0.03</f>
        <v>576.60540000000003</v>
      </c>
      <c r="G4" s="3">
        <f>E4*0.01</f>
        <v>192.20180000000002</v>
      </c>
      <c r="H4" s="3">
        <f>E4*0.03</f>
        <v>576.60540000000003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20175.219999999998</v>
      </c>
      <c r="F5" s="3">
        <f t="shared" ref="F5:F16" si="1">E5*0.03</f>
        <v>605.25659999999993</v>
      </c>
      <c r="G5" s="3">
        <f t="shared" ref="G5:G30" si="2">E5*0.01</f>
        <v>201.75219999999999</v>
      </c>
      <c r="H5" s="3">
        <f t="shared" ref="H5:H24" si="3">E5*0.03</f>
        <v>605.25659999999993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21130.26</v>
      </c>
      <c r="F6" s="3">
        <f t="shared" si="1"/>
        <v>633.90779999999995</v>
      </c>
      <c r="G6" s="3">
        <f t="shared" si="2"/>
        <v>211.30259999999998</v>
      </c>
      <c r="H6" s="3">
        <f t="shared" si="3"/>
        <v>633.90779999999995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22801.579999999998</v>
      </c>
      <c r="F7" s="3">
        <f t="shared" si="1"/>
        <v>684.04739999999993</v>
      </c>
      <c r="G7" s="3">
        <f t="shared" si="2"/>
        <v>228.01579999999998</v>
      </c>
      <c r="H7" s="3">
        <f t="shared" si="3"/>
        <v>684.04739999999993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24472.899999999998</v>
      </c>
      <c r="F8" s="3">
        <f t="shared" si="1"/>
        <v>734.1869999999999</v>
      </c>
      <c r="G8" s="3">
        <f t="shared" si="2"/>
        <v>244.72899999999998</v>
      </c>
      <c r="H8" s="3">
        <f t="shared" si="3"/>
        <v>734.1869999999999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25666.7</v>
      </c>
      <c r="F9" s="3">
        <f t="shared" si="1"/>
        <v>770.00099999999998</v>
      </c>
      <c r="G9" s="3">
        <f t="shared" si="2"/>
        <v>256.66700000000003</v>
      </c>
      <c r="H9" s="3">
        <f t="shared" si="3"/>
        <v>770.00099999999998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27218.639999999999</v>
      </c>
      <c r="F10" s="3">
        <f t="shared" si="1"/>
        <v>816.55919999999992</v>
      </c>
      <c r="G10" s="3">
        <f t="shared" si="2"/>
        <v>272.18639999999999</v>
      </c>
      <c r="H10" s="3">
        <f t="shared" si="3"/>
        <v>816.55919999999992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29486.86</v>
      </c>
      <c r="F11" s="3">
        <f t="shared" si="1"/>
        <v>884.60579999999993</v>
      </c>
      <c r="G11" s="3">
        <f t="shared" si="2"/>
        <v>294.86860000000001</v>
      </c>
      <c r="H11" s="3">
        <f t="shared" si="3"/>
        <v>884.60579999999993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32471.360000000001</v>
      </c>
      <c r="F12" s="3">
        <f t="shared" si="1"/>
        <v>974.14080000000001</v>
      </c>
      <c r="G12" s="3">
        <f t="shared" si="2"/>
        <v>324.71359999999999</v>
      </c>
      <c r="H12" s="3">
        <f t="shared" si="3"/>
        <v>974.14080000000001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38917.879999999997</v>
      </c>
      <c r="F13" s="3">
        <f t="shared" si="1"/>
        <v>1167.5364</v>
      </c>
      <c r="G13" s="3">
        <f t="shared" si="2"/>
        <v>389.17879999999997</v>
      </c>
      <c r="H13" s="3">
        <f t="shared" si="3"/>
        <v>1167.5364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43454.32</v>
      </c>
      <c r="F14" s="3">
        <f t="shared" si="1"/>
        <v>1303.6296</v>
      </c>
      <c r="G14" s="3">
        <f t="shared" si="2"/>
        <v>434.54320000000001</v>
      </c>
      <c r="H14" s="3">
        <f t="shared" si="3"/>
        <v>1303.6296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57660.54</v>
      </c>
      <c r="F15" s="3">
        <f t="shared" si="1"/>
        <v>1729.8162</v>
      </c>
      <c r="G15" s="3">
        <f t="shared" si="2"/>
        <v>576.60540000000003</v>
      </c>
      <c r="H15" s="3">
        <f t="shared" si="3"/>
        <v>1729.8162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67270.63</v>
      </c>
      <c r="F16" s="3">
        <f t="shared" si="1"/>
        <v>2018.1189000000002</v>
      </c>
      <c r="G16" s="3">
        <f t="shared" si="2"/>
        <v>672.70630000000006</v>
      </c>
      <c r="H16" s="3">
        <f t="shared" si="3"/>
        <v>2018.1189000000002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67270.63</v>
      </c>
      <c r="F17" s="3">
        <f>E17*0.025</f>
        <v>1681.7657500000003</v>
      </c>
      <c r="G17" s="3">
        <f t="shared" si="2"/>
        <v>672.70630000000006</v>
      </c>
      <c r="H17" s="3">
        <f t="shared" si="3"/>
        <v>2018.1189000000002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86490.81</v>
      </c>
      <c r="F18" s="3">
        <f>E18*0.03</f>
        <v>2594.7242999999999</v>
      </c>
      <c r="G18" s="3">
        <f>E18*0.01</f>
        <v>864.90809999999999</v>
      </c>
      <c r="H18" s="3">
        <f>E18*0.03</f>
        <v>2594.7242999999999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86490.81</v>
      </c>
      <c r="F19" s="3">
        <f>E19*0.03</f>
        <v>2594.7242999999999</v>
      </c>
      <c r="G19" s="3">
        <f t="shared" si="2"/>
        <v>864.90809999999999</v>
      </c>
      <c r="H19" s="3">
        <f t="shared" si="3"/>
        <v>2594.7242999999999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86490.81</v>
      </c>
      <c r="F20" s="3">
        <f>E20*0.025</f>
        <v>2162.27025</v>
      </c>
      <c r="G20" s="3">
        <f t="shared" si="2"/>
        <v>864.90809999999999</v>
      </c>
      <c r="H20" s="3">
        <f t="shared" si="3"/>
        <v>2594.7242999999999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86490.81</v>
      </c>
      <c r="F21" s="3">
        <f>E21*0.025</f>
        <v>2162.27025</v>
      </c>
      <c r="G21" s="3">
        <f t="shared" si="2"/>
        <v>864.90809999999999</v>
      </c>
      <c r="H21" s="3">
        <f t="shared" si="3"/>
        <v>2594.7242999999999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86490.81</v>
      </c>
      <c r="F22" s="3">
        <f>E22*0.025</f>
        <v>2162.27025</v>
      </c>
      <c r="G22" s="3">
        <f t="shared" si="2"/>
        <v>864.90809999999999</v>
      </c>
      <c r="H22" s="3">
        <f t="shared" si="3"/>
        <v>2594.7242999999999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86490.81</v>
      </c>
      <c r="F23" s="3">
        <f>E23*0.025</f>
        <v>2162.27025</v>
      </c>
      <c r="G23" s="3">
        <f t="shared" si="2"/>
        <v>864.90809999999999</v>
      </c>
      <c r="H23" s="3">
        <f t="shared" si="3"/>
        <v>2594.7242999999999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115321.08</v>
      </c>
      <c r="F24" s="3">
        <f>E24*0.025</f>
        <v>2883.027</v>
      </c>
      <c r="G24" s="3">
        <f t="shared" si="2"/>
        <v>1153.2108000000001</v>
      </c>
      <c r="H24" s="3">
        <f t="shared" si="3"/>
        <v>3459.6324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19220.18</v>
      </c>
      <c r="F25" s="3"/>
      <c r="G25" s="3"/>
      <c r="H25" s="3">
        <f>E25*0.03</f>
        <v>576.60540000000003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71114.665999999997</v>
      </c>
      <c r="F26" s="3">
        <f t="shared" ref="F26:F31" si="5">E26*0.01</f>
        <v>711.14666</v>
      </c>
      <c r="G26" s="3">
        <f t="shared" si="2"/>
        <v>711.14666</v>
      </c>
      <c r="H26" s="3">
        <f t="shared" ref="H26:H31" si="6">E26*0.01</f>
        <v>711.14666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76880.72</v>
      </c>
      <c r="F27" s="3">
        <f t="shared" si="5"/>
        <v>768.80720000000008</v>
      </c>
      <c r="G27" s="3">
        <f t="shared" si="2"/>
        <v>768.80720000000008</v>
      </c>
      <c r="H27" s="3">
        <f t="shared" si="6"/>
        <v>768.80720000000008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76880.72</v>
      </c>
      <c r="F28" s="3">
        <f t="shared" si="5"/>
        <v>768.80720000000008</v>
      </c>
      <c r="G28" s="3">
        <f t="shared" si="2"/>
        <v>768.80720000000008</v>
      </c>
      <c r="H28" s="3">
        <f t="shared" si="6"/>
        <v>768.80720000000008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86490.81</v>
      </c>
      <c r="F29" s="3">
        <f t="shared" si="5"/>
        <v>864.90809999999999</v>
      </c>
      <c r="G29" s="3">
        <f t="shared" si="2"/>
        <v>864.90809999999999</v>
      </c>
      <c r="H29" s="3">
        <f t="shared" si="6"/>
        <v>864.90809999999999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105710.99</v>
      </c>
      <c r="F30" s="3">
        <f t="shared" si="5"/>
        <v>1057.1099000000002</v>
      </c>
      <c r="G30" s="3">
        <f t="shared" si="2"/>
        <v>1057.1099000000002</v>
      </c>
      <c r="H30" s="3">
        <f t="shared" si="6"/>
        <v>1057.1099000000002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124931.17</v>
      </c>
      <c r="F31" s="3">
        <f t="shared" si="5"/>
        <v>1249.3117</v>
      </c>
      <c r="G31" s="3">
        <f>E31*0.01</f>
        <v>1249.3117</v>
      </c>
      <c r="H31" s="3">
        <f t="shared" si="6"/>
        <v>1249.3117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1" sqref="C11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60</v>
      </c>
      <c r="B1" s="7"/>
      <c r="C1" s="7"/>
      <c r="D1" s="2" t="s">
        <v>4</v>
      </c>
      <c r="E1" s="5">
        <v>119.38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21965.919999999998</v>
      </c>
      <c r="F4" s="3">
        <f>E4*0.03</f>
        <v>658.97759999999994</v>
      </c>
      <c r="G4" s="3">
        <f>E4*0.01</f>
        <v>219.6592</v>
      </c>
      <c r="H4" s="3">
        <f>E4*0.03</f>
        <v>658.97759999999994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23159.719999999998</v>
      </c>
      <c r="F5" s="3">
        <f t="shared" ref="F5:F16" si="0">E5*0.03</f>
        <v>694.7915999999999</v>
      </c>
      <c r="G5" s="3">
        <f t="shared" ref="G5:G31" si="1">E5*0.01</f>
        <v>231.59719999999999</v>
      </c>
      <c r="H5" s="3">
        <f t="shared" ref="H5:H24" si="2">E5*0.03</f>
        <v>694.7915999999999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24234.14</v>
      </c>
      <c r="F6" s="3">
        <f t="shared" si="0"/>
        <v>727.02419999999995</v>
      </c>
      <c r="G6" s="3">
        <f t="shared" si="1"/>
        <v>242.34139999999999</v>
      </c>
      <c r="H6" s="3">
        <f t="shared" si="2"/>
        <v>727.02419999999995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26263.599999999999</v>
      </c>
      <c r="F7" s="3">
        <f t="shared" si="0"/>
        <v>787.9079999999999</v>
      </c>
      <c r="G7" s="3">
        <f t="shared" si="1"/>
        <v>262.63599999999997</v>
      </c>
      <c r="H7" s="3">
        <f t="shared" si="2"/>
        <v>787.9079999999999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28054.3</v>
      </c>
      <c r="F8" s="3">
        <f t="shared" si="0"/>
        <v>841.62899999999991</v>
      </c>
      <c r="G8" s="3">
        <f t="shared" si="1"/>
        <v>280.54300000000001</v>
      </c>
      <c r="H8" s="3">
        <f t="shared" si="2"/>
        <v>841.62899999999991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29367.48</v>
      </c>
      <c r="F9" s="3">
        <f t="shared" si="0"/>
        <v>881.0243999999999</v>
      </c>
      <c r="G9" s="3">
        <f t="shared" si="1"/>
        <v>293.6748</v>
      </c>
      <c r="H9" s="3">
        <f t="shared" si="2"/>
        <v>881.0243999999999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31038.799999999999</v>
      </c>
      <c r="F10" s="3">
        <f t="shared" si="0"/>
        <v>931.16399999999999</v>
      </c>
      <c r="G10" s="3">
        <f t="shared" si="1"/>
        <v>310.38799999999998</v>
      </c>
      <c r="H10" s="3">
        <f t="shared" si="2"/>
        <v>931.16399999999999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33903.919999999998</v>
      </c>
      <c r="F11" s="3">
        <f t="shared" si="0"/>
        <v>1017.1175999999999</v>
      </c>
      <c r="G11" s="3">
        <f t="shared" si="1"/>
        <v>339.03919999999999</v>
      </c>
      <c r="H11" s="3">
        <f t="shared" si="2"/>
        <v>1017.1175999999999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36888.42</v>
      </c>
      <c r="F12" s="3">
        <f t="shared" si="0"/>
        <v>1106.6525999999999</v>
      </c>
      <c r="G12" s="3">
        <f t="shared" si="1"/>
        <v>368.88419999999996</v>
      </c>
      <c r="H12" s="3">
        <f t="shared" si="2"/>
        <v>1106.6525999999999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44528.74</v>
      </c>
      <c r="F13" s="3">
        <f t="shared" si="0"/>
        <v>1335.8621999999998</v>
      </c>
      <c r="G13" s="3">
        <f t="shared" si="1"/>
        <v>445.28739999999999</v>
      </c>
      <c r="H13" s="3">
        <f t="shared" si="2"/>
        <v>1335.8621999999998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48945.799999999996</v>
      </c>
      <c r="F14" s="3">
        <f t="shared" si="0"/>
        <v>1468.3739999999998</v>
      </c>
      <c r="G14" s="3">
        <f t="shared" si="1"/>
        <v>489.45799999999997</v>
      </c>
      <c r="H14" s="3">
        <f t="shared" si="2"/>
        <v>1468.3739999999998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65897.759999999995</v>
      </c>
      <c r="F15" s="3">
        <f t="shared" si="0"/>
        <v>1976.9327999999998</v>
      </c>
      <c r="G15" s="3">
        <f t="shared" si="1"/>
        <v>658.97759999999994</v>
      </c>
      <c r="H15" s="3">
        <f t="shared" si="2"/>
        <v>1976.9327999999998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76880.72</v>
      </c>
      <c r="F16" s="3">
        <f t="shared" si="0"/>
        <v>2306.4216000000001</v>
      </c>
      <c r="G16" s="3">
        <f t="shared" si="1"/>
        <v>768.80720000000008</v>
      </c>
      <c r="H16" s="3">
        <f t="shared" si="2"/>
        <v>2306.4216000000001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76880.72</v>
      </c>
      <c r="F17" s="3">
        <f>E17*0.025</f>
        <v>1922.018</v>
      </c>
      <c r="G17" s="3">
        <f t="shared" si="1"/>
        <v>768.80720000000008</v>
      </c>
      <c r="H17" s="3">
        <f t="shared" si="2"/>
        <v>2306.4216000000001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98846.639999999985</v>
      </c>
      <c r="F18" s="3">
        <f>E18*0.03</f>
        <v>2965.3991999999994</v>
      </c>
      <c r="G18" s="3">
        <f>E18*0.01</f>
        <v>988.46639999999991</v>
      </c>
      <c r="H18" s="3">
        <f>E18*0.03</f>
        <v>2965.3991999999994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98846.639999999985</v>
      </c>
      <c r="F19" s="3">
        <f>E19*0.03</f>
        <v>2965.3991999999994</v>
      </c>
      <c r="G19" s="3">
        <f t="shared" si="1"/>
        <v>988.46639999999991</v>
      </c>
      <c r="H19" s="3">
        <f t="shared" si="2"/>
        <v>2965.3991999999994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98846.639999999985</v>
      </c>
      <c r="F20" s="3">
        <f>E20*0.025</f>
        <v>2471.1659999999997</v>
      </c>
      <c r="G20" s="3">
        <f t="shared" si="1"/>
        <v>988.46639999999991</v>
      </c>
      <c r="H20" s="3">
        <f t="shared" si="2"/>
        <v>2965.3991999999994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98846.639999999985</v>
      </c>
      <c r="F21" s="3">
        <f>E21*0.025</f>
        <v>2471.1659999999997</v>
      </c>
      <c r="G21" s="3">
        <f t="shared" si="1"/>
        <v>988.46639999999991</v>
      </c>
      <c r="H21" s="3">
        <f t="shared" si="2"/>
        <v>2965.3991999999994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98846.639999999985</v>
      </c>
      <c r="F22" s="3">
        <f>E22*0.025</f>
        <v>2471.1659999999997</v>
      </c>
      <c r="G22" s="3">
        <f t="shared" si="1"/>
        <v>988.46639999999991</v>
      </c>
      <c r="H22" s="3">
        <f t="shared" si="2"/>
        <v>2965.3991999999994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98846.639999999985</v>
      </c>
      <c r="F23" s="3">
        <f>E23*0.025</f>
        <v>2471.1659999999997</v>
      </c>
      <c r="G23" s="3">
        <f t="shared" si="1"/>
        <v>988.46639999999991</v>
      </c>
      <c r="H23" s="3">
        <f t="shared" si="2"/>
        <v>2965.3991999999994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131795.51999999999</v>
      </c>
      <c r="F24" s="3">
        <f>E24*0.025</f>
        <v>3294.8879999999999</v>
      </c>
      <c r="G24" s="3">
        <f t="shared" si="1"/>
        <v>1317.9551999999999</v>
      </c>
      <c r="H24" s="3">
        <f t="shared" si="2"/>
        <v>3953.8655999999996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21965.919999999998</v>
      </c>
      <c r="F25" s="3"/>
      <c r="G25" s="3"/>
      <c r="H25" s="3">
        <f>E25*0.03</f>
        <v>658.97759999999994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81273.903999999995</v>
      </c>
      <c r="F26" s="3">
        <f t="shared" ref="F26:F31" si="5">E26*0.01</f>
        <v>812.73903999999993</v>
      </c>
      <c r="G26" s="3">
        <f t="shared" si="1"/>
        <v>812.73903999999993</v>
      </c>
      <c r="H26" s="3">
        <f t="shared" ref="H26:H31" si="6">E26*0.01</f>
        <v>812.73903999999993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87863.679999999993</v>
      </c>
      <c r="F27" s="3">
        <f t="shared" si="5"/>
        <v>878.63679999999999</v>
      </c>
      <c r="G27" s="3">
        <f t="shared" si="1"/>
        <v>878.63679999999999</v>
      </c>
      <c r="H27" s="3">
        <f t="shared" si="6"/>
        <v>878.63679999999999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87863.679999999993</v>
      </c>
      <c r="F28" s="3">
        <f t="shared" si="5"/>
        <v>878.63679999999999</v>
      </c>
      <c r="G28" s="3">
        <f t="shared" si="1"/>
        <v>878.63679999999999</v>
      </c>
      <c r="H28" s="3">
        <f t="shared" si="6"/>
        <v>878.63679999999999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98846.639999999985</v>
      </c>
      <c r="F29" s="3">
        <f t="shared" si="5"/>
        <v>988.46639999999991</v>
      </c>
      <c r="G29" s="3">
        <f t="shared" si="1"/>
        <v>988.46639999999991</v>
      </c>
      <c r="H29" s="3">
        <f t="shared" si="6"/>
        <v>988.46639999999991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120812.56</v>
      </c>
      <c r="F30" s="3">
        <f t="shared" si="5"/>
        <v>1208.1256000000001</v>
      </c>
      <c r="G30" s="3">
        <f t="shared" si="1"/>
        <v>1208.1256000000001</v>
      </c>
      <c r="H30" s="3">
        <f t="shared" si="6"/>
        <v>1208.1256000000001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142778.47999999998</v>
      </c>
      <c r="F31" s="3">
        <f t="shared" si="5"/>
        <v>1427.7847999999999</v>
      </c>
      <c r="G31" s="3">
        <f t="shared" si="1"/>
        <v>1427.7847999999999</v>
      </c>
      <c r="H31" s="3">
        <f t="shared" si="6"/>
        <v>1427.7847999999999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2021-08-27T10:54:41Z</cp:lastPrinted>
  <dcterms:created xsi:type="dcterms:W3CDTF">2016-11-24T12:59:00Z</dcterms:created>
  <dcterms:modified xsi:type="dcterms:W3CDTF">2021-08-27T10:54:50Z</dcterms:modified>
</cp:coreProperties>
</file>