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 tabRatio="776"/>
  </bookViews>
  <sheets>
    <sheet name="ENERO 2022" sheetId="9" r:id="rId1"/>
    <sheet name="FEBRERO 2022" sheetId="3" r:id="rId2"/>
    <sheet name="MARZO 2022" sheetId="2" r:id="rId3"/>
    <sheet name="ABRIL 2022" sheetId="1" r:id="rId4"/>
    <sheet name="MAYO 2022" sheetId="4" r:id="rId5"/>
    <sheet name="JUNIO 2022" sheetId="5" r:id="rId6"/>
    <sheet name="1ER SEMESTRE" sheetId="8" r:id="rId7"/>
    <sheet name="JULIO 2022" sheetId="6" r:id="rId8"/>
    <sheet name="AGOSTO 2022" sheetId="7" r:id="rId9"/>
    <sheet name="SEPTIEMBRE 2022" sheetId="10" r:id="rId10"/>
    <sheet name="OCTUBRE 2022" sheetId="11" r:id="rId11"/>
    <sheet name="NOVIEMBRE 2022" sheetId="12" r:id="rId12"/>
    <sheet name="DICIEMBRE 2022" sheetId="13" r:id="rId13"/>
  </sheets>
  <calcPr calcId="124519"/>
</workbook>
</file>

<file path=xl/calcChain.xml><?xml version="1.0" encoding="utf-8"?>
<calcChain xmlns="http://schemas.openxmlformats.org/spreadsheetml/2006/main">
  <c r="E9" i="8"/>
  <c r="E31"/>
  <c r="E28"/>
  <c r="E26"/>
  <c r="B33" i="13"/>
  <c r="B33" i="10"/>
  <c r="B33" i="7"/>
  <c r="E6" i="8"/>
  <c r="E30"/>
  <c r="E29"/>
  <c r="E27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3"/>
  <c r="E5"/>
  <c r="E4"/>
  <c r="B33" i="4"/>
  <c r="B30" i="3"/>
  <c r="B33" i="6" l="1"/>
  <c r="E33" i="8"/>
  <c r="B33" i="9"/>
  <c r="B33" i="5"/>
  <c r="B33" i="1"/>
  <c r="B33" i="2"/>
</calcChain>
</file>

<file path=xl/sharedStrings.xml><?xml version="1.0" encoding="utf-8"?>
<sst xmlns="http://schemas.openxmlformats.org/spreadsheetml/2006/main" count="426" uniqueCount="35">
  <si>
    <t>AGUAS CORRIENTES</t>
  </si>
  <si>
    <t>TOTALES</t>
  </si>
  <si>
    <t xml:space="preserve">ALCANTARILLAS </t>
  </si>
  <si>
    <t>AUTOS ABANDONADOS</t>
  </si>
  <si>
    <t>BACHEOS</t>
  </si>
  <si>
    <t>BARRIDO DE CALLE</t>
  </si>
  <si>
    <t>BASURA - BOLSAS</t>
  </si>
  <si>
    <t>BASURA - ESCOMBRO</t>
  </si>
  <si>
    <t>BASURA - RAMAS</t>
  </si>
  <si>
    <t>BASURA - VARIAS</t>
  </si>
  <si>
    <t>BROMATOLOGIA</t>
  </si>
  <si>
    <t>CLOACAS</t>
  </si>
  <si>
    <t>CORTE DE PASTO</t>
  </si>
  <si>
    <t>ESPACIOS VERDES</t>
  </si>
  <si>
    <t>INSPECCION GENERAL</t>
  </si>
  <si>
    <t>LUMINARIAS</t>
  </si>
  <si>
    <t>MEDIACION</t>
  </si>
  <si>
    <t>MEDIO AMBIENTE</t>
  </si>
  <si>
    <t>SUB SECRETARIA DE SERVICIOS PUBLICOS</t>
  </si>
  <si>
    <t>MOTIVOS</t>
  </si>
  <si>
    <t>PROTECCION CIVIL</t>
  </si>
  <si>
    <t>REPARACION DE CALLE DE TIERRA</t>
  </si>
  <si>
    <t>RESIDUOS DOMICILIARIOS</t>
  </si>
  <si>
    <t>RETIRO DE BASURA</t>
  </si>
  <si>
    <t>RIEGO DE CALLE</t>
  </si>
  <si>
    <t>TRANSITO</t>
  </si>
  <si>
    <t>VETERINARIA</t>
  </si>
  <si>
    <t>ZANJEOS</t>
  </si>
  <si>
    <r>
      <t xml:space="preserve">                    </t>
    </r>
    <r>
      <rPr>
        <b/>
        <sz val="16"/>
        <color theme="1"/>
        <rFont val="Calibri"/>
        <family val="2"/>
        <scheme val="minor"/>
      </rPr>
      <t>147 (ATENCION AL VECINO)</t>
    </r>
  </si>
  <si>
    <t>TOTAL DE RECLAMOS MENSUAL</t>
  </si>
  <si>
    <t>BACHEOS PAVIMENTOS</t>
  </si>
  <si>
    <t>BACHEOS REPARACION VEREDAS</t>
  </si>
  <si>
    <t>OTROS</t>
  </si>
  <si>
    <t>TRANSPORTE URBANO</t>
  </si>
  <si>
    <t xml:space="preserve">TOTAL DE RECLAMOS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</si>
</sst>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0" xfId="0" applyFill="1"/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 i="1" u="sng"/>
            </a:pPr>
            <a:r>
              <a:rPr lang="es-ES" sz="1800" i="1" u="sng"/>
              <a:t>1ER</a:t>
            </a:r>
            <a:r>
              <a:rPr lang="es-ES" sz="1800" i="1" u="sng" baseline="0"/>
              <a:t> SEMESTRE  147 (ATENCION AL VECINO)</a:t>
            </a:r>
            <a:endParaRPr lang="es-ES" sz="1800" i="1" u="sng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RECLAMOS</c:v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metal"/>
          </c:spPr>
          <c:pictureOptions>
            <c:pictureFormat val="stretch"/>
          </c:pictureOptions>
          <c:dLbls>
            <c:showVal val="1"/>
          </c:dLbls>
          <c:cat>
            <c:strRef>
              <c:f>'1ER SEMESTRE'!$D$3:$D$31</c:f>
              <c:strCache>
                <c:ptCount val="29"/>
                <c:pt idx="0">
                  <c:v>AGUAS CORRIENTES</c:v>
                </c:pt>
                <c:pt idx="1">
                  <c:v>ALCANTARILLAS </c:v>
                </c:pt>
                <c:pt idx="2">
                  <c:v>AUTOS ABANDONADOS</c:v>
                </c:pt>
                <c:pt idx="3">
                  <c:v>BACHEOS PAVIMENTOS</c:v>
                </c:pt>
                <c:pt idx="4">
                  <c:v>BACHEOS REPARACION VEREDAS</c:v>
                </c:pt>
                <c:pt idx="5">
                  <c:v>BARRIDO DE CALLE</c:v>
                </c:pt>
                <c:pt idx="6">
                  <c:v>BASURA - BOLSAS</c:v>
                </c:pt>
                <c:pt idx="7">
                  <c:v>BASURA - ESCOMBRO</c:v>
                </c:pt>
                <c:pt idx="8">
                  <c:v>BASURA - RAMAS</c:v>
                </c:pt>
                <c:pt idx="9">
                  <c:v>BASURA - VARIAS</c:v>
                </c:pt>
                <c:pt idx="10">
                  <c:v>BROMATOLOGIA</c:v>
                </c:pt>
                <c:pt idx="11">
                  <c:v>CLOACAS</c:v>
                </c:pt>
                <c:pt idx="12">
                  <c:v>CORTE DE PASTO</c:v>
                </c:pt>
                <c:pt idx="13">
                  <c:v>ESPACIOS VERDES</c:v>
                </c:pt>
                <c:pt idx="14">
                  <c:v>INSPECCION GENERAL</c:v>
                </c:pt>
                <c:pt idx="15">
                  <c:v>LUMINARIAS</c:v>
                </c:pt>
                <c:pt idx="16">
                  <c:v>MEDIACION</c:v>
                </c:pt>
                <c:pt idx="17">
                  <c:v>MEDIO AMBIENTE</c:v>
                </c:pt>
                <c:pt idx="18">
                  <c:v>OTROS</c:v>
                </c:pt>
                <c:pt idx="19">
                  <c:v>PROTECCION CIVIL</c:v>
                </c:pt>
                <c:pt idx="20">
                  <c:v>REPARACION DE CALLE DE TIERRA</c:v>
                </c:pt>
                <c:pt idx="21">
                  <c:v>RESIDUOS DOMICILIARIOS</c:v>
                </c:pt>
                <c:pt idx="22">
                  <c:v>RETIRO DE BASURA</c:v>
                </c:pt>
                <c:pt idx="23">
                  <c:v>RIEGO DE CALLE</c:v>
                </c:pt>
                <c:pt idx="24">
                  <c:v>SUB SECRETARIA DE SERVICIOS PUBLICOS</c:v>
                </c:pt>
                <c:pt idx="25">
                  <c:v>TRANSITO</c:v>
                </c:pt>
                <c:pt idx="26">
                  <c:v>TRANSPORTE URBANO</c:v>
                </c:pt>
                <c:pt idx="27">
                  <c:v>VETERINARIA</c:v>
                </c:pt>
                <c:pt idx="28">
                  <c:v>ZANJEOS</c:v>
                </c:pt>
              </c:strCache>
            </c:strRef>
          </c:cat>
          <c:val>
            <c:numRef>
              <c:f>'1ER SEMESTRE'!$E$3:$E$31</c:f>
              <c:numCache>
                <c:formatCode>General</c:formatCode>
                <c:ptCount val="29"/>
                <c:pt idx="0">
                  <c:v>691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17</c:v>
                </c:pt>
                <c:pt idx="6">
                  <c:v>61</c:v>
                </c:pt>
                <c:pt idx="7">
                  <c:v>1</c:v>
                </c:pt>
                <c:pt idx="8">
                  <c:v>9</c:v>
                </c:pt>
                <c:pt idx="9">
                  <c:v>15</c:v>
                </c:pt>
                <c:pt idx="10">
                  <c:v>8</c:v>
                </c:pt>
                <c:pt idx="11">
                  <c:v>245</c:v>
                </c:pt>
                <c:pt idx="12">
                  <c:v>15</c:v>
                </c:pt>
                <c:pt idx="13">
                  <c:v>64</c:v>
                </c:pt>
                <c:pt idx="14">
                  <c:v>153</c:v>
                </c:pt>
                <c:pt idx="15">
                  <c:v>317</c:v>
                </c:pt>
                <c:pt idx="16">
                  <c:v>17</c:v>
                </c:pt>
                <c:pt idx="17">
                  <c:v>25</c:v>
                </c:pt>
                <c:pt idx="18">
                  <c:v>34</c:v>
                </c:pt>
                <c:pt idx="19">
                  <c:v>90</c:v>
                </c:pt>
                <c:pt idx="20">
                  <c:v>26</c:v>
                </c:pt>
                <c:pt idx="21">
                  <c:v>103</c:v>
                </c:pt>
                <c:pt idx="22">
                  <c:v>1</c:v>
                </c:pt>
                <c:pt idx="23">
                  <c:v>117</c:v>
                </c:pt>
                <c:pt idx="24">
                  <c:v>3</c:v>
                </c:pt>
                <c:pt idx="25">
                  <c:v>38</c:v>
                </c:pt>
                <c:pt idx="26">
                  <c:v>0</c:v>
                </c:pt>
                <c:pt idx="27">
                  <c:v>23</c:v>
                </c:pt>
                <c:pt idx="28">
                  <c:v>44</c:v>
                </c:pt>
              </c:numCache>
            </c:numRef>
          </c:val>
          <c:shape val="cone"/>
        </c:ser>
        <c:dLbls>
          <c:showVal val="1"/>
        </c:dLbls>
        <c:shape val="box"/>
        <c:axId val="89031424"/>
        <c:axId val="89032960"/>
        <c:axId val="0"/>
      </c:bar3DChart>
      <c:catAx>
        <c:axId val="890314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89032960"/>
        <c:crosses val="autoZero"/>
        <c:auto val="1"/>
        <c:lblAlgn val="ctr"/>
        <c:lblOffset val="100"/>
      </c:catAx>
      <c:valAx>
        <c:axId val="890329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90314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600" b="1"/>
            </a:pPr>
            <a:endParaRPr lang="es-ES"/>
          </a:p>
        </c:txPr>
      </c:legendEntry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36</xdr:row>
      <xdr:rowOff>19051</xdr:rowOff>
    </xdr:from>
    <xdr:to>
      <xdr:col>8</xdr:col>
      <xdr:colOff>590550</xdr:colOff>
      <xdr:row>70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11" workbookViewId="0">
      <selection activeCell="F16" sqref="F16"/>
    </sheetView>
  </sheetViews>
  <sheetFormatPr baseColWidth="10" defaultRowHeight="15"/>
  <cols>
    <col min="1" max="1" width="45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6" t="s">
        <v>0</v>
      </c>
      <c r="B3" s="11">
        <v>691</v>
      </c>
    </row>
    <row r="4" spans="1:2">
      <c r="A4" s="7" t="s">
        <v>2</v>
      </c>
      <c r="B4" s="12">
        <v>11</v>
      </c>
    </row>
    <row r="5" spans="1:2">
      <c r="A5" s="7" t="s">
        <v>3</v>
      </c>
      <c r="B5" s="12">
        <v>11</v>
      </c>
    </row>
    <row r="6" spans="1:2">
      <c r="A6" s="22" t="s">
        <v>30</v>
      </c>
      <c r="B6" s="12">
        <v>14</v>
      </c>
    </row>
    <row r="7" spans="1:2">
      <c r="A7" s="22" t="s">
        <v>31</v>
      </c>
      <c r="B7" s="12">
        <v>9</v>
      </c>
    </row>
    <row r="8" spans="1:2">
      <c r="A8" s="7" t="s">
        <v>5</v>
      </c>
      <c r="B8" s="12">
        <v>17</v>
      </c>
    </row>
    <row r="9" spans="1:2">
      <c r="A9" s="7" t="s">
        <v>6</v>
      </c>
      <c r="B9" s="12">
        <v>61</v>
      </c>
    </row>
    <row r="10" spans="1:2">
      <c r="A10" s="7" t="s">
        <v>7</v>
      </c>
      <c r="B10" s="12">
        <v>1</v>
      </c>
    </row>
    <row r="11" spans="1:2">
      <c r="A11" s="7" t="s">
        <v>8</v>
      </c>
      <c r="B11" s="12">
        <v>9</v>
      </c>
    </row>
    <row r="12" spans="1:2">
      <c r="A12" s="7" t="s">
        <v>9</v>
      </c>
      <c r="B12" s="12">
        <v>15</v>
      </c>
    </row>
    <row r="13" spans="1:2">
      <c r="A13" s="7" t="s">
        <v>10</v>
      </c>
      <c r="B13" s="12">
        <v>8</v>
      </c>
    </row>
    <row r="14" spans="1:2">
      <c r="A14" s="7" t="s">
        <v>11</v>
      </c>
      <c r="B14" s="12">
        <v>245</v>
      </c>
    </row>
    <row r="15" spans="1:2">
      <c r="A15" s="7" t="s">
        <v>12</v>
      </c>
      <c r="B15" s="12">
        <v>15</v>
      </c>
    </row>
    <row r="16" spans="1:2">
      <c r="A16" s="7" t="s">
        <v>13</v>
      </c>
      <c r="B16" s="12">
        <v>64</v>
      </c>
    </row>
    <row r="17" spans="1:2">
      <c r="A17" s="7" t="s">
        <v>14</v>
      </c>
      <c r="B17" s="12">
        <v>153</v>
      </c>
    </row>
    <row r="18" spans="1:2">
      <c r="A18" s="7" t="s">
        <v>15</v>
      </c>
      <c r="B18" s="12">
        <v>317</v>
      </c>
    </row>
    <row r="19" spans="1:2">
      <c r="A19" s="7" t="s">
        <v>16</v>
      </c>
      <c r="B19" s="12">
        <v>17</v>
      </c>
    </row>
    <row r="20" spans="1:2">
      <c r="A20" s="7" t="s">
        <v>17</v>
      </c>
      <c r="B20" s="12">
        <v>25</v>
      </c>
    </row>
    <row r="21" spans="1:2">
      <c r="A21" s="22" t="s">
        <v>32</v>
      </c>
      <c r="B21" s="12">
        <v>34</v>
      </c>
    </row>
    <row r="22" spans="1:2">
      <c r="A22" s="22" t="s">
        <v>20</v>
      </c>
      <c r="B22" s="12">
        <v>90</v>
      </c>
    </row>
    <row r="23" spans="1:2">
      <c r="A23" s="22" t="s">
        <v>21</v>
      </c>
      <c r="B23" s="12">
        <v>26</v>
      </c>
    </row>
    <row r="24" spans="1:2">
      <c r="A24" s="22" t="s">
        <v>22</v>
      </c>
      <c r="B24" s="12">
        <v>103</v>
      </c>
    </row>
    <row r="25" spans="1:2">
      <c r="A25" s="22" t="s">
        <v>23</v>
      </c>
      <c r="B25" s="12">
        <v>1</v>
      </c>
    </row>
    <row r="26" spans="1:2">
      <c r="A26" s="22" t="s">
        <v>24</v>
      </c>
      <c r="B26" s="12">
        <v>117</v>
      </c>
    </row>
    <row r="27" spans="1:2">
      <c r="A27" s="22" t="s">
        <v>18</v>
      </c>
      <c r="B27" s="12">
        <v>3</v>
      </c>
    </row>
    <row r="28" spans="1:2">
      <c r="A28" s="22" t="s">
        <v>25</v>
      </c>
      <c r="B28" s="12">
        <v>38</v>
      </c>
    </row>
    <row r="29" spans="1:2">
      <c r="A29" s="22" t="s">
        <v>33</v>
      </c>
      <c r="B29" s="12">
        <v>0</v>
      </c>
    </row>
    <row r="30" spans="1:2">
      <c r="A30" s="22" t="s">
        <v>26</v>
      </c>
      <c r="B30" s="12">
        <v>23</v>
      </c>
    </row>
    <row r="31" spans="1:2" ht="15.75" thickBot="1">
      <c r="A31" s="23" t="s">
        <v>27</v>
      </c>
      <c r="B31" s="13">
        <v>44</v>
      </c>
    </row>
    <row r="32" spans="1:2" ht="15.75" thickBot="1">
      <c r="A32" s="1"/>
      <c r="B32" s="1"/>
    </row>
    <row r="33" spans="1:3" ht="19.5" thickBot="1">
      <c r="A33" s="9" t="s">
        <v>29</v>
      </c>
      <c r="B33" s="10">
        <f>SUM(B3:B32)</f>
        <v>2162</v>
      </c>
      <c r="C33" s="27">
        <v>44592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3"/>
  <sheetViews>
    <sheetView topLeftCell="A2" workbookViewId="0">
      <selection activeCell="B3" sqref="B3:D31"/>
    </sheetView>
  </sheetViews>
  <sheetFormatPr baseColWidth="10" defaultRowHeight="15"/>
  <cols>
    <col min="1" max="1" width="45.140625" bestFit="1" customWidth="1"/>
    <col min="2" max="2" width="12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3">
      <c r="A17" s="22" t="s">
        <v>14</v>
      </c>
      <c r="B17" s="17"/>
    </row>
    <row r="18" spans="1:3">
      <c r="A18" s="22" t="s">
        <v>15</v>
      </c>
      <c r="B18" s="17"/>
    </row>
    <row r="19" spans="1:3">
      <c r="A19" s="22" t="s">
        <v>16</v>
      </c>
      <c r="B19" s="17"/>
    </row>
    <row r="20" spans="1:3">
      <c r="A20" s="22" t="s">
        <v>17</v>
      </c>
      <c r="B20" s="17"/>
    </row>
    <row r="21" spans="1:3">
      <c r="A21" s="22" t="s">
        <v>32</v>
      </c>
      <c r="B21" s="17"/>
    </row>
    <row r="22" spans="1:3">
      <c r="A22" s="22" t="s">
        <v>20</v>
      </c>
      <c r="B22" s="17"/>
    </row>
    <row r="23" spans="1:3">
      <c r="A23" s="22" t="s">
        <v>21</v>
      </c>
      <c r="B23" s="17"/>
    </row>
    <row r="24" spans="1:3">
      <c r="A24" s="22" t="s">
        <v>22</v>
      </c>
      <c r="B24" s="17"/>
    </row>
    <row r="25" spans="1:3">
      <c r="A25" s="22" t="s">
        <v>23</v>
      </c>
      <c r="B25" s="17"/>
    </row>
    <row r="26" spans="1:3">
      <c r="A26" s="22" t="s">
        <v>24</v>
      </c>
      <c r="B26" s="17"/>
    </row>
    <row r="27" spans="1:3">
      <c r="A27" s="22" t="s">
        <v>18</v>
      </c>
      <c r="B27" s="17"/>
    </row>
    <row r="28" spans="1:3">
      <c r="A28" s="22" t="s">
        <v>25</v>
      </c>
      <c r="B28" s="17"/>
    </row>
    <row r="29" spans="1:3">
      <c r="A29" s="22" t="s">
        <v>33</v>
      </c>
      <c r="B29" s="17"/>
    </row>
    <row r="30" spans="1:3">
      <c r="A30" s="22" t="s">
        <v>26</v>
      </c>
      <c r="B30" s="17"/>
    </row>
    <row r="31" spans="1:3" ht="15.75" thickBot="1">
      <c r="A31" s="23" t="s">
        <v>27</v>
      </c>
      <c r="B31" s="20"/>
      <c r="C31" s="27"/>
    </row>
    <row r="32" spans="1:3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33"/>
  <sheetViews>
    <sheetView workbookViewId="0">
      <selection activeCell="C3" sqref="C3:D33"/>
    </sheetView>
  </sheetViews>
  <sheetFormatPr baseColWidth="10" defaultRowHeight="15"/>
  <cols>
    <col min="1" max="1" width="1.7109375" customWidth="1"/>
    <col min="2" max="2" width="52.140625" customWidth="1"/>
    <col min="3" max="3" width="29.7109375" customWidth="1"/>
    <col min="4" max="4" width="11.42578125" customWidth="1"/>
  </cols>
  <sheetData>
    <row r="1" spans="2:3" ht="21.75" thickBot="1">
      <c r="B1" s="2" t="s">
        <v>28</v>
      </c>
      <c r="C1" s="3"/>
    </row>
    <row r="2" spans="2:3" ht="21.75" thickBot="1">
      <c r="B2" s="4" t="s">
        <v>19</v>
      </c>
      <c r="C2" s="5" t="s">
        <v>1</v>
      </c>
    </row>
    <row r="3" spans="2:3">
      <c r="B3" s="21" t="s">
        <v>0</v>
      </c>
      <c r="C3" s="19"/>
    </row>
    <row r="4" spans="2:3">
      <c r="B4" s="22" t="s">
        <v>2</v>
      </c>
      <c r="C4" s="17"/>
    </row>
    <row r="5" spans="2:3">
      <c r="B5" s="22" t="s">
        <v>3</v>
      </c>
      <c r="C5" s="17"/>
    </row>
    <row r="6" spans="2:3">
      <c r="B6" s="22" t="s">
        <v>30</v>
      </c>
      <c r="C6" s="17"/>
    </row>
    <row r="7" spans="2:3">
      <c r="B7" s="22" t="s">
        <v>31</v>
      </c>
      <c r="C7" s="17"/>
    </row>
    <row r="8" spans="2:3">
      <c r="B8" s="22" t="s">
        <v>5</v>
      </c>
      <c r="C8" s="17"/>
    </row>
    <row r="9" spans="2:3">
      <c r="B9" s="22" t="s">
        <v>6</v>
      </c>
      <c r="C9" s="17"/>
    </row>
    <row r="10" spans="2:3">
      <c r="B10" s="22" t="s">
        <v>7</v>
      </c>
      <c r="C10" s="17"/>
    </row>
    <row r="11" spans="2:3">
      <c r="B11" s="22" t="s">
        <v>8</v>
      </c>
      <c r="C11" s="17"/>
    </row>
    <row r="12" spans="2:3">
      <c r="B12" s="22" t="s">
        <v>9</v>
      </c>
      <c r="C12" s="17"/>
    </row>
    <row r="13" spans="2:3">
      <c r="B13" s="22" t="s">
        <v>10</v>
      </c>
      <c r="C13" s="17"/>
    </row>
    <row r="14" spans="2:3">
      <c r="B14" s="22" t="s">
        <v>11</v>
      </c>
      <c r="C14" s="17"/>
    </row>
    <row r="15" spans="2:3">
      <c r="B15" s="22" t="s">
        <v>12</v>
      </c>
      <c r="C15" s="17"/>
    </row>
    <row r="16" spans="2:3">
      <c r="B16" s="22" t="s">
        <v>13</v>
      </c>
      <c r="C16" s="17"/>
    </row>
    <row r="17" spans="2:3">
      <c r="B17" s="22" t="s">
        <v>14</v>
      </c>
      <c r="C17" s="17"/>
    </row>
    <row r="18" spans="2:3">
      <c r="B18" s="22" t="s">
        <v>15</v>
      </c>
      <c r="C18" s="17"/>
    </row>
    <row r="19" spans="2:3">
      <c r="B19" s="22" t="s">
        <v>16</v>
      </c>
      <c r="C19" s="17"/>
    </row>
    <row r="20" spans="2:3">
      <c r="B20" s="22" t="s">
        <v>17</v>
      </c>
      <c r="C20" s="17"/>
    </row>
    <row r="21" spans="2:3">
      <c r="B21" s="22" t="s">
        <v>32</v>
      </c>
      <c r="C21" s="17"/>
    </row>
    <row r="22" spans="2:3">
      <c r="B22" s="22" t="s">
        <v>20</v>
      </c>
      <c r="C22" s="17"/>
    </row>
    <row r="23" spans="2:3">
      <c r="B23" s="22" t="s">
        <v>21</v>
      </c>
      <c r="C23" s="17"/>
    </row>
    <row r="24" spans="2:3">
      <c r="B24" s="22" t="s">
        <v>22</v>
      </c>
      <c r="C24" s="17"/>
    </row>
    <row r="25" spans="2:3">
      <c r="B25" s="22" t="s">
        <v>23</v>
      </c>
      <c r="C25" s="17"/>
    </row>
    <row r="26" spans="2:3">
      <c r="B26" s="22" t="s">
        <v>24</v>
      </c>
      <c r="C26" s="17"/>
    </row>
    <row r="27" spans="2:3">
      <c r="B27" s="22" t="s">
        <v>18</v>
      </c>
      <c r="C27" s="17"/>
    </row>
    <row r="28" spans="2:3">
      <c r="B28" s="22" t="s">
        <v>25</v>
      </c>
      <c r="C28" s="17"/>
    </row>
    <row r="29" spans="2:3">
      <c r="B29" s="22" t="s">
        <v>33</v>
      </c>
      <c r="C29" s="17"/>
    </row>
    <row r="30" spans="2:3">
      <c r="B30" s="22" t="s">
        <v>26</v>
      </c>
      <c r="C30" s="17"/>
    </row>
    <row r="31" spans="2:3" ht="15.75" thickBot="1">
      <c r="B31" s="23" t="s">
        <v>27</v>
      </c>
      <c r="C31" s="20"/>
    </row>
    <row r="32" spans="2:3" ht="15.75" thickBot="1">
      <c r="B32" s="1"/>
      <c r="C32" s="1"/>
    </row>
    <row r="33" spans="2:4" ht="19.5" thickBot="1">
      <c r="B33" s="9" t="s">
        <v>29</v>
      </c>
      <c r="C33" s="10"/>
      <c r="D33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B3" sqref="B3:D34"/>
    </sheetView>
  </sheetViews>
  <sheetFormatPr baseColWidth="10" defaultRowHeight="15"/>
  <cols>
    <col min="1" max="1" width="45.5703125" customWidth="1"/>
    <col min="2" max="2" width="58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2">
      <c r="A17" s="22" t="s">
        <v>14</v>
      </c>
      <c r="B17" s="17"/>
    </row>
    <row r="18" spans="1:2">
      <c r="A18" s="22" t="s">
        <v>15</v>
      </c>
      <c r="B18" s="17"/>
    </row>
    <row r="19" spans="1:2">
      <c r="A19" s="22" t="s">
        <v>16</v>
      </c>
      <c r="B19" s="17"/>
    </row>
    <row r="20" spans="1:2">
      <c r="A20" s="22" t="s">
        <v>17</v>
      </c>
      <c r="B20" s="17"/>
    </row>
    <row r="21" spans="1:2">
      <c r="A21" s="22" t="s">
        <v>32</v>
      </c>
      <c r="B21" s="17"/>
    </row>
    <row r="22" spans="1:2">
      <c r="A22" s="22" t="s">
        <v>20</v>
      </c>
      <c r="B22" s="17"/>
    </row>
    <row r="23" spans="1:2">
      <c r="A23" s="22" t="s">
        <v>21</v>
      </c>
      <c r="B23" s="17"/>
    </row>
    <row r="24" spans="1:2">
      <c r="A24" s="22" t="s">
        <v>22</v>
      </c>
      <c r="B24" s="17"/>
    </row>
    <row r="25" spans="1:2">
      <c r="A25" s="22" t="s">
        <v>23</v>
      </c>
      <c r="B25" s="17"/>
    </row>
    <row r="26" spans="1:2">
      <c r="A26" s="22" t="s">
        <v>24</v>
      </c>
      <c r="B26" s="17"/>
    </row>
    <row r="27" spans="1:2">
      <c r="A27" s="22" t="s">
        <v>18</v>
      </c>
      <c r="B27" s="17"/>
    </row>
    <row r="28" spans="1:2">
      <c r="A28" s="22" t="s">
        <v>25</v>
      </c>
      <c r="B28" s="17"/>
    </row>
    <row r="29" spans="1:2">
      <c r="A29" s="22" t="s">
        <v>33</v>
      </c>
      <c r="B29" s="17"/>
    </row>
    <row r="30" spans="1:2">
      <c r="A30" s="22" t="s">
        <v>26</v>
      </c>
      <c r="B30" s="17"/>
    </row>
    <row r="31" spans="1:2" ht="15.75" thickBot="1">
      <c r="A31" s="23" t="s">
        <v>27</v>
      </c>
      <c r="B31" s="20"/>
    </row>
    <row r="32" spans="1:2" ht="15.75" thickBot="1">
      <c r="A32" s="1"/>
      <c r="B32" s="1"/>
    </row>
    <row r="33" spans="1:3" ht="19.5" thickBot="1">
      <c r="A33" s="9" t="s">
        <v>29</v>
      </c>
      <c r="B33" s="10"/>
      <c r="C33" s="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33"/>
  <sheetViews>
    <sheetView topLeftCell="A7" workbookViewId="0">
      <selection activeCell="L25" sqref="L25"/>
    </sheetView>
  </sheetViews>
  <sheetFormatPr baseColWidth="10" defaultRowHeight="15"/>
  <cols>
    <col min="1" max="1" width="45.140625" bestFit="1" customWidth="1"/>
    <col min="2" max="2" width="12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2">
      <c r="A17" s="22" t="s">
        <v>14</v>
      </c>
      <c r="B17" s="17"/>
    </row>
    <row r="18" spans="1:2">
      <c r="A18" s="22" t="s">
        <v>15</v>
      </c>
      <c r="B18" s="17"/>
    </row>
    <row r="19" spans="1:2">
      <c r="A19" s="22" t="s">
        <v>16</v>
      </c>
      <c r="B19" s="17"/>
    </row>
    <row r="20" spans="1:2">
      <c r="A20" s="22" t="s">
        <v>17</v>
      </c>
      <c r="B20" s="17"/>
    </row>
    <row r="21" spans="1:2">
      <c r="A21" s="22" t="s">
        <v>32</v>
      </c>
      <c r="B21" s="17"/>
    </row>
    <row r="22" spans="1:2">
      <c r="A22" s="22" t="s">
        <v>20</v>
      </c>
      <c r="B22" s="17"/>
    </row>
    <row r="23" spans="1:2">
      <c r="A23" s="22" t="s">
        <v>21</v>
      </c>
      <c r="B23" s="17"/>
    </row>
    <row r="24" spans="1:2">
      <c r="A24" s="22" t="s">
        <v>22</v>
      </c>
      <c r="B24" s="17"/>
    </row>
    <row r="25" spans="1:2">
      <c r="A25" s="22" t="s">
        <v>23</v>
      </c>
      <c r="B25" s="17"/>
    </row>
    <row r="26" spans="1:2">
      <c r="A26" s="22" t="s">
        <v>24</v>
      </c>
      <c r="B26" s="17"/>
    </row>
    <row r="27" spans="1:2">
      <c r="A27" s="22" t="s">
        <v>18</v>
      </c>
      <c r="B27" s="17"/>
    </row>
    <row r="28" spans="1:2">
      <c r="A28" s="22" t="s">
        <v>25</v>
      </c>
      <c r="B28" s="17"/>
    </row>
    <row r="29" spans="1:2">
      <c r="A29" s="22" t="s">
        <v>33</v>
      </c>
      <c r="B29" s="17"/>
    </row>
    <row r="30" spans="1:2">
      <c r="A30" s="22" t="s">
        <v>26</v>
      </c>
      <c r="B30" s="17"/>
    </row>
    <row r="31" spans="1:2" ht="15.75" thickBot="1">
      <c r="A31" s="23" t="s">
        <v>27</v>
      </c>
      <c r="B31" s="20"/>
    </row>
    <row r="32" spans="1:2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F25" sqref="F25"/>
    </sheetView>
  </sheetViews>
  <sheetFormatPr baseColWidth="10" defaultRowHeight="15"/>
  <cols>
    <col min="1" max="1" width="37.425781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6" t="s">
        <v>0</v>
      </c>
      <c r="B3" s="11"/>
    </row>
    <row r="4" spans="1:2">
      <c r="A4" s="7" t="s">
        <v>2</v>
      </c>
      <c r="B4" s="12"/>
    </row>
    <row r="5" spans="1:2">
      <c r="A5" s="7" t="s">
        <v>3</v>
      </c>
      <c r="B5" s="12"/>
    </row>
    <row r="6" spans="1:2">
      <c r="A6" s="7" t="s">
        <v>4</v>
      </c>
      <c r="B6" s="12"/>
    </row>
    <row r="7" spans="1:2">
      <c r="A7" s="7" t="s">
        <v>5</v>
      </c>
      <c r="B7" s="12"/>
    </row>
    <row r="8" spans="1:2">
      <c r="A8" s="7" t="s">
        <v>6</v>
      </c>
      <c r="B8" s="12"/>
    </row>
    <row r="9" spans="1:2">
      <c r="A9" s="7" t="s">
        <v>7</v>
      </c>
      <c r="B9" s="12"/>
    </row>
    <row r="10" spans="1:2">
      <c r="A10" s="7" t="s">
        <v>8</v>
      </c>
      <c r="B10" s="12"/>
    </row>
    <row r="11" spans="1:2">
      <c r="A11" s="7" t="s">
        <v>9</v>
      </c>
      <c r="B11" s="12"/>
    </row>
    <row r="12" spans="1:2">
      <c r="A12" s="7" t="s">
        <v>10</v>
      </c>
      <c r="B12" s="12"/>
    </row>
    <row r="13" spans="1:2">
      <c r="A13" s="7" t="s">
        <v>11</v>
      </c>
      <c r="B13" s="12"/>
    </row>
    <row r="14" spans="1:2">
      <c r="A14" s="7" t="s">
        <v>12</v>
      </c>
      <c r="B14" s="12"/>
    </row>
    <row r="15" spans="1:2">
      <c r="A15" s="7" t="s">
        <v>13</v>
      </c>
      <c r="B15" s="12"/>
    </row>
    <row r="16" spans="1:2">
      <c r="A16" s="7" t="s">
        <v>14</v>
      </c>
      <c r="B16" s="12"/>
    </row>
    <row r="17" spans="1:2">
      <c r="A17" s="7" t="s">
        <v>15</v>
      </c>
      <c r="B17" s="12"/>
    </row>
    <row r="18" spans="1:2">
      <c r="A18" s="7" t="s">
        <v>16</v>
      </c>
      <c r="B18" s="12"/>
    </row>
    <row r="19" spans="1:2">
      <c r="A19" s="7" t="s">
        <v>17</v>
      </c>
      <c r="B19" s="12"/>
    </row>
    <row r="20" spans="1:2">
      <c r="A20" s="7" t="s">
        <v>18</v>
      </c>
      <c r="B20" s="12"/>
    </row>
    <row r="21" spans="1:2">
      <c r="A21" s="7" t="s">
        <v>20</v>
      </c>
      <c r="B21" s="12"/>
    </row>
    <row r="22" spans="1:2">
      <c r="A22" s="7" t="s">
        <v>21</v>
      </c>
      <c r="B22" s="12"/>
    </row>
    <row r="23" spans="1:2">
      <c r="A23" s="7" t="s">
        <v>22</v>
      </c>
      <c r="B23" s="12"/>
    </row>
    <row r="24" spans="1:2">
      <c r="A24" s="7" t="s">
        <v>23</v>
      </c>
      <c r="B24" s="12"/>
    </row>
    <row r="25" spans="1:2">
      <c r="A25" s="7" t="s">
        <v>24</v>
      </c>
      <c r="B25" s="12"/>
    </row>
    <row r="26" spans="1:2">
      <c r="A26" s="7" t="s">
        <v>25</v>
      </c>
      <c r="B26" s="12"/>
    </row>
    <row r="27" spans="1:2">
      <c r="A27" s="7" t="s">
        <v>26</v>
      </c>
      <c r="B27" s="12"/>
    </row>
    <row r="28" spans="1:2" ht="15.75" thickBot="1">
      <c r="A28" s="8" t="s">
        <v>27</v>
      </c>
      <c r="B28" s="13"/>
    </row>
    <row r="29" spans="1:2" ht="15.75" thickBot="1">
      <c r="A29" s="1"/>
      <c r="B29" s="1"/>
    </row>
    <row r="30" spans="1:2" ht="19.5" thickBot="1">
      <c r="A30" s="9" t="s">
        <v>29</v>
      </c>
      <c r="B30" s="10">
        <f>SUM(B3:B29)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topLeftCell="A8" workbookViewId="0">
      <selection activeCell="B3" sqref="B3:B31"/>
    </sheetView>
  </sheetViews>
  <sheetFormatPr baseColWidth="10" defaultRowHeight="15"/>
  <cols>
    <col min="1" max="1" width="45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14" t="s">
        <v>0</v>
      </c>
      <c r="B3" s="19"/>
    </row>
    <row r="4" spans="1:2">
      <c r="A4" s="15" t="s">
        <v>2</v>
      </c>
      <c r="B4" s="17"/>
    </row>
    <row r="5" spans="1:2">
      <c r="A5" s="15" t="s">
        <v>3</v>
      </c>
      <c r="B5" s="17"/>
    </row>
    <row r="6" spans="1:2">
      <c r="A6" s="15" t="s">
        <v>30</v>
      </c>
      <c r="B6" s="17"/>
    </row>
    <row r="7" spans="1:2">
      <c r="A7" s="15" t="s">
        <v>31</v>
      </c>
      <c r="B7" s="17"/>
    </row>
    <row r="8" spans="1:2">
      <c r="A8" s="15" t="s">
        <v>5</v>
      </c>
      <c r="B8" s="17"/>
    </row>
    <row r="9" spans="1:2">
      <c r="A9" s="15" t="s">
        <v>6</v>
      </c>
      <c r="B9" s="17"/>
    </row>
    <row r="10" spans="1:2">
      <c r="A10" s="15" t="s">
        <v>7</v>
      </c>
      <c r="B10" s="17"/>
    </row>
    <row r="11" spans="1:2">
      <c r="A11" s="15" t="s">
        <v>8</v>
      </c>
      <c r="B11" s="17"/>
    </row>
    <row r="12" spans="1:2">
      <c r="A12" s="15" t="s">
        <v>9</v>
      </c>
      <c r="B12" s="17"/>
    </row>
    <row r="13" spans="1:2">
      <c r="A13" s="15" t="s">
        <v>10</v>
      </c>
      <c r="B13" s="17"/>
    </row>
    <row r="14" spans="1:2">
      <c r="A14" s="15" t="s">
        <v>11</v>
      </c>
      <c r="B14" s="17"/>
    </row>
    <row r="15" spans="1:2">
      <c r="A15" s="15" t="s">
        <v>12</v>
      </c>
      <c r="B15" s="17"/>
    </row>
    <row r="16" spans="1:2">
      <c r="A16" s="15" t="s">
        <v>13</v>
      </c>
      <c r="B16" s="17"/>
    </row>
    <row r="17" spans="1:3">
      <c r="A17" s="15" t="s">
        <v>14</v>
      </c>
      <c r="B17" s="17"/>
    </row>
    <row r="18" spans="1:3">
      <c r="A18" s="15" t="s">
        <v>15</v>
      </c>
      <c r="B18" s="17"/>
    </row>
    <row r="19" spans="1:3">
      <c r="A19" s="15" t="s">
        <v>16</v>
      </c>
      <c r="B19" s="17"/>
    </row>
    <row r="20" spans="1:3">
      <c r="A20" s="15" t="s">
        <v>17</v>
      </c>
      <c r="B20" s="17"/>
    </row>
    <row r="21" spans="1:3">
      <c r="A21" s="15" t="s">
        <v>32</v>
      </c>
      <c r="B21" s="17"/>
    </row>
    <row r="22" spans="1:3">
      <c r="A22" s="15" t="s">
        <v>20</v>
      </c>
      <c r="B22" s="17"/>
      <c r="C22" s="18"/>
    </row>
    <row r="23" spans="1:3">
      <c r="A23" s="15" t="s">
        <v>21</v>
      </c>
      <c r="B23" s="17"/>
    </row>
    <row r="24" spans="1:3">
      <c r="A24" s="15" t="s">
        <v>22</v>
      </c>
      <c r="B24" s="17"/>
    </row>
    <row r="25" spans="1:3">
      <c r="A25" s="15" t="s">
        <v>23</v>
      </c>
      <c r="B25" s="17"/>
    </row>
    <row r="26" spans="1:3">
      <c r="A26" s="15" t="s">
        <v>24</v>
      </c>
      <c r="B26" s="17"/>
    </row>
    <row r="27" spans="1:3">
      <c r="A27" s="15" t="s">
        <v>18</v>
      </c>
      <c r="B27" s="17"/>
    </row>
    <row r="28" spans="1:3">
      <c r="A28" s="15" t="s">
        <v>25</v>
      </c>
      <c r="B28" s="17"/>
    </row>
    <row r="29" spans="1:3">
      <c r="A29" s="15" t="s">
        <v>33</v>
      </c>
      <c r="B29" s="17"/>
    </row>
    <row r="30" spans="1:3">
      <c r="A30" s="15" t="s">
        <v>26</v>
      </c>
      <c r="B30" s="17"/>
    </row>
    <row r="31" spans="1:3" ht="15.75" thickBot="1">
      <c r="A31" s="16" t="s">
        <v>27</v>
      </c>
      <c r="B31" s="20"/>
    </row>
    <row r="32" spans="1:3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sortState ref="A3:B31">
    <sortCondition ref="A3:A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topLeftCell="A16" workbookViewId="0">
      <selection activeCell="B31" sqref="B3:B31"/>
    </sheetView>
  </sheetViews>
  <sheetFormatPr baseColWidth="10" defaultRowHeight="15"/>
  <cols>
    <col min="1" max="1" width="45.140625" bestFit="1" customWidth="1"/>
    <col min="2" max="2" width="12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2">
      <c r="A17" s="22" t="s">
        <v>14</v>
      </c>
      <c r="B17" s="17"/>
    </row>
    <row r="18" spans="1:2">
      <c r="A18" s="22" t="s">
        <v>15</v>
      </c>
      <c r="B18" s="17"/>
    </row>
    <row r="19" spans="1:2">
      <c r="A19" s="22" t="s">
        <v>16</v>
      </c>
      <c r="B19" s="17"/>
    </row>
    <row r="20" spans="1:2">
      <c r="A20" s="22" t="s">
        <v>17</v>
      </c>
      <c r="B20" s="17"/>
    </row>
    <row r="21" spans="1:2">
      <c r="A21" s="22" t="s">
        <v>32</v>
      </c>
      <c r="B21" s="17"/>
    </row>
    <row r="22" spans="1:2">
      <c r="A22" s="22" t="s">
        <v>20</v>
      </c>
      <c r="B22" s="17"/>
    </row>
    <row r="23" spans="1:2">
      <c r="A23" s="22" t="s">
        <v>21</v>
      </c>
      <c r="B23" s="17"/>
    </row>
    <row r="24" spans="1:2">
      <c r="A24" s="22" t="s">
        <v>22</v>
      </c>
      <c r="B24" s="17"/>
    </row>
    <row r="25" spans="1:2">
      <c r="A25" s="22" t="s">
        <v>23</v>
      </c>
      <c r="B25" s="17"/>
    </row>
    <row r="26" spans="1:2">
      <c r="A26" s="22" t="s">
        <v>24</v>
      </c>
      <c r="B26" s="17"/>
    </row>
    <row r="27" spans="1:2">
      <c r="A27" s="22" t="s">
        <v>18</v>
      </c>
      <c r="B27" s="17"/>
    </row>
    <row r="28" spans="1:2">
      <c r="A28" s="22" t="s">
        <v>25</v>
      </c>
      <c r="B28" s="17"/>
    </row>
    <row r="29" spans="1:2">
      <c r="A29" s="22" t="s">
        <v>33</v>
      </c>
      <c r="B29" s="17"/>
    </row>
    <row r="30" spans="1:2">
      <c r="A30" s="22" t="s">
        <v>26</v>
      </c>
      <c r="B30" s="17"/>
    </row>
    <row r="31" spans="1:2" ht="15.75" thickBot="1">
      <c r="A31" s="23" t="s">
        <v>27</v>
      </c>
      <c r="B31" s="20"/>
    </row>
    <row r="32" spans="1:2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3"/>
  <sheetViews>
    <sheetView topLeftCell="A16" workbookViewId="0">
      <selection activeCell="B31" sqref="B3:B31"/>
    </sheetView>
  </sheetViews>
  <sheetFormatPr baseColWidth="10" defaultRowHeight="15"/>
  <cols>
    <col min="1" max="1" width="45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2">
      <c r="A17" s="22" t="s">
        <v>14</v>
      </c>
      <c r="B17" s="17"/>
    </row>
    <row r="18" spans="1:2">
      <c r="A18" s="22" t="s">
        <v>15</v>
      </c>
      <c r="B18" s="17"/>
    </row>
    <row r="19" spans="1:2">
      <c r="A19" s="22" t="s">
        <v>16</v>
      </c>
      <c r="B19" s="17"/>
    </row>
    <row r="20" spans="1:2">
      <c r="A20" s="22" t="s">
        <v>17</v>
      </c>
      <c r="B20" s="17"/>
    </row>
    <row r="21" spans="1:2">
      <c r="A21" s="22" t="s">
        <v>32</v>
      </c>
      <c r="B21" s="17"/>
    </row>
    <row r="22" spans="1:2">
      <c r="A22" s="22" t="s">
        <v>20</v>
      </c>
      <c r="B22" s="17"/>
    </row>
    <row r="23" spans="1:2">
      <c r="A23" s="22" t="s">
        <v>21</v>
      </c>
      <c r="B23" s="17"/>
    </row>
    <row r="24" spans="1:2">
      <c r="A24" s="22" t="s">
        <v>22</v>
      </c>
      <c r="B24" s="17"/>
    </row>
    <row r="25" spans="1:2">
      <c r="A25" s="22" t="s">
        <v>23</v>
      </c>
      <c r="B25" s="17"/>
    </row>
    <row r="26" spans="1:2">
      <c r="A26" s="22" t="s">
        <v>24</v>
      </c>
      <c r="B26" s="17"/>
    </row>
    <row r="27" spans="1:2">
      <c r="A27" s="22" t="s">
        <v>18</v>
      </c>
      <c r="B27" s="17"/>
    </row>
    <row r="28" spans="1:2">
      <c r="A28" s="22" t="s">
        <v>25</v>
      </c>
      <c r="B28" s="17"/>
    </row>
    <row r="29" spans="1:2">
      <c r="A29" s="22" t="s">
        <v>33</v>
      </c>
      <c r="B29" s="17"/>
    </row>
    <row r="30" spans="1:2">
      <c r="A30" s="22" t="s">
        <v>26</v>
      </c>
      <c r="B30" s="17"/>
    </row>
    <row r="31" spans="1:2" ht="15.75" thickBot="1">
      <c r="A31" s="23" t="s">
        <v>27</v>
      </c>
      <c r="B31" s="20"/>
    </row>
    <row r="32" spans="1:2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3"/>
  <sheetViews>
    <sheetView topLeftCell="A22" workbookViewId="0">
      <selection activeCell="B31" sqref="B3:B31"/>
    </sheetView>
  </sheetViews>
  <sheetFormatPr baseColWidth="10" defaultRowHeight="15"/>
  <cols>
    <col min="1" max="1" width="45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2">
      <c r="A17" s="22" t="s">
        <v>14</v>
      </c>
      <c r="B17" s="17"/>
    </row>
    <row r="18" spans="1:2">
      <c r="A18" s="22" t="s">
        <v>15</v>
      </c>
      <c r="B18" s="17"/>
    </row>
    <row r="19" spans="1:2">
      <c r="A19" s="22" t="s">
        <v>16</v>
      </c>
      <c r="B19" s="17"/>
    </row>
    <row r="20" spans="1:2">
      <c r="A20" s="22" t="s">
        <v>17</v>
      </c>
      <c r="B20" s="17"/>
    </row>
    <row r="21" spans="1:2">
      <c r="A21" s="22" t="s">
        <v>32</v>
      </c>
      <c r="B21" s="17"/>
    </row>
    <row r="22" spans="1:2">
      <c r="A22" s="22" t="s">
        <v>20</v>
      </c>
      <c r="B22" s="17"/>
    </row>
    <row r="23" spans="1:2">
      <c r="A23" s="22" t="s">
        <v>21</v>
      </c>
      <c r="B23" s="17"/>
    </row>
    <row r="24" spans="1:2">
      <c r="A24" s="22" t="s">
        <v>22</v>
      </c>
      <c r="B24" s="17"/>
    </row>
    <row r="25" spans="1:2">
      <c r="A25" s="22" t="s">
        <v>23</v>
      </c>
      <c r="B25" s="17"/>
    </row>
    <row r="26" spans="1:2">
      <c r="A26" s="22" t="s">
        <v>24</v>
      </c>
      <c r="B26" s="17"/>
    </row>
    <row r="27" spans="1:2">
      <c r="A27" s="22" t="s">
        <v>18</v>
      </c>
      <c r="B27" s="17"/>
    </row>
    <row r="28" spans="1:2">
      <c r="A28" s="22" t="s">
        <v>25</v>
      </c>
      <c r="B28" s="17"/>
    </row>
    <row r="29" spans="1:2">
      <c r="A29" s="22" t="s">
        <v>33</v>
      </c>
      <c r="B29" s="17"/>
    </row>
    <row r="30" spans="1:2">
      <c r="A30" s="22" t="s">
        <v>26</v>
      </c>
      <c r="B30" s="17"/>
    </row>
    <row r="31" spans="1:2" ht="15.75" thickBot="1">
      <c r="A31" s="23" t="s">
        <v>27</v>
      </c>
      <c r="B31" s="20"/>
    </row>
    <row r="32" spans="1:2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D1:E33"/>
  <sheetViews>
    <sheetView topLeftCell="A25" workbookViewId="0">
      <selection activeCell="K70" sqref="K70"/>
    </sheetView>
  </sheetViews>
  <sheetFormatPr baseColWidth="10" defaultRowHeight="15"/>
  <cols>
    <col min="4" max="4" width="45.140625" bestFit="1" customWidth="1"/>
  </cols>
  <sheetData>
    <row r="1" spans="4:5" ht="21.75" thickBot="1">
      <c r="D1" s="2" t="s">
        <v>28</v>
      </c>
      <c r="E1" s="3"/>
    </row>
    <row r="2" spans="4:5" ht="21.75" thickBot="1">
      <c r="D2" s="4" t="s">
        <v>19</v>
      </c>
      <c r="E2" s="5" t="s">
        <v>1</v>
      </c>
    </row>
    <row r="3" spans="4:5">
      <c r="D3" s="24" t="s">
        <v>0</v>
      </c>
      <c r="E3" s="19">
        <f>'JUNIO 2022'!B3+'MAYO 2022'!B3+'ABRIL 2022'!B3+'MARZO 2022'!B3+'FEBRERO 2022'!B3+'ENERO 2022'!B3</f>
        <v>691</v>
      </c>
    </row>
    <row r="4" spans="4:5">
      <c r="D4" s="25" t="s">
        <v>2</v>
      </c>
      <c r="E4" s="17">
        <f>'JUNIO 2022'!B4+'MAYO 2022'!B4+'ABRIL 2022'!B4+'MARZO 2022'!B4+'FEBRERO 2022'!B4</f>
        <v>0</v>
      </c>
    </row>
    <row r="5" spans="4:5">
      <c r="D5" s="25" t="s">
        <v>3</v>
      </c>
      <c r="E5" s="17">
        <f>'JUNIO 2022'!B5+'MAYO 2022'!B5+'ABRIL 2022'!B5+'MARZO 2022'!B5+'FEBRERO 2022'!B5</f>
        <v>0</v>
      </c>
    </row>
    <row r="6" spans="4:5">
      <c r="D6" s="25" t="s">
        <v>30</v>
      </c>
      <c r="E6" s="17">
        <f>'JUNIO 2022'!B6+'MAYO 2022'!B6+'ABRIL 2022'!B6+'MARZO 2022'!B6+'FEBRERO 2022'!B6</f>
        <v>0</v>
      </c>
    </row>
    <row r="7" spans="4:5">
      <c r="D7" s="25" t="s">
        <v>31</v>
      </c>
      <c r="E7" s="17">
        <f>'ENERO 2022'!B7+'FEBRERO 2022'!B6+'MARZO 2022'!B7+'ABRIL 2022'!B7+'MAYO 2022'!B7+'JUNIO 2022'!B7</f>
        <v>9</v>
      </c>
    </row>
    <row r="8" spans="4:5">
      <c r="D8" s="25" t="s">
        <v>5</v>
      </c>
      <c r="E8" s="17">
        <f>'ENERO 2022'!B8+'FEBRERO 2022'!B7+'MARZO 2022'!B8+'ABRIL 2022'!B8+'MAYO 2022'!B8+'JUNIO 2022'!B8</f>
        <v>17</v>
      </c>
    </row>
    <row r="9" spans="4:5">
      <c r="D9" s="25" t="s">
        <v>6</v>
      </c>
      <c r="E9" s="17">
        <f>'ENERO 2022'!B9+'FEBRERO 2022'!B8+'MARZO 2022'!B9+'ABRIL 2022'!B9+'MAYO 2022'!B9+'JUNIO 2022'!B9</f>
        <v>61</v>
      </c>
    </row>
    <row r="10" spans="4:5">
      <c r="D10" s="25" t="s">
        <v>7</v>
      </c>
      <c r="E10" s="17">
        <f>'ENERO 2022'!B10+'FEBRERO 2022'!B9+'MARZO 2022'!B10+'ABRIL 2022'!B10+'MAYO 2022'!B10+'JUNIO 2022'!B10</f>
        <v>1</v>
      </c>
    </row>
    <row r="11" spans="4:5">
      <c r="D11" s="25" t="s">
        <v>8</v>
      </c>
      <c r="E11" s="17">
        <f>'ENERO 2022'!B11+'FEBRERO 2022'!B10+'MARZO 2022'!B11+'ABRIL 2022'!B11+'MAYO 2022'!B11+'JUNIO 2022'!B11</f>
        <v>9</v>
      </c>
    </row>
    <row r="12" spans="4:5">
      <c r="D12" s="25" t="s">
        <v>9</v>
      </c>
      <c r="E12" s="17">
        <f>'ENERO 2022'!B12+'FEBRERO 2022'!B11+'MARZO 2022'!B12+'ABRIL 2022'!B12+'MAYO 2022'!B12+'JUNIO 2022'!B12</f>
        <v>15</v>
      </c>
    </row>
    <row r="13" spans="4:5">
      <c r="D13" s="25" t="s">
        <v>10</v>
      </c>
      <c r="E13" s="17">
        <f>'ENERO 2022'!B13+'FEBRERO 2022'!B12+'MARZO 2022'!B13+'ABRIL 2022'!B13+'MAYO 2022'!B13+'JUNIO 2022'!B13</f>
        <v>8</v>
      </c>
    </row>
    <row r="14" spans="4:5">
      <c r="D14" s="25" t="s">
        <v>11</v>
      </c>
      <c r="E14" s="17">
        <f>'ENERO 2022'!B14+'FEBRERO 2022'!B13+'MARZO 2022'!B14+'ABRIL 2022'!B14+'MAYO 2022'!B14+'JUNIO 2022'!B14</f>
        <v>245</v>
      </c>
    </row>
    <row r="15" spans="4:5">
      <c r="D15" s="25" t="s">
        <v>12</v>
      </c>
      <c r="E15" s="17">
        <f>'ENERO 2022'!B15+'FEBRERO 2022'!B14+'MARZO 2022'!B15+'ABRIL 2022'!B15+'MAYO 2022'!B15+'JUNIO 2022'!B15</f>
        <v>15</v>
      </c>
    </row>
    <row r="16" spans="4:5">
      <c r="D16" s="25" t="s">
        <v>13</v>
      </c>
      <c r="E16" s="17">
        <f>'ENERO 2022'!B16+'FEBRERO 2022'!B15+'MARZO 2022'!B16+'ABRIL 2022'!B16+'MAYO 2022'!B16+'JUNIO 2022'!B16</f>
        <v>64</v>
      </c>
    </row>
    <row r="17" spans="4:5">
      <c r="D17" s="25" t="s">
        <v>14</v>
      </c>
      <c r="E17" s="17">
        <f>'ENERO 2022'!B17+'FEBRERO 2022'!B16+'MARZO 2022'!B17+'ABRIL 2022'!B17+'MAYO 2022'!B17+'JUNIO 2022'!B17</f>
        <v>153</v>
      </c>
    </row>
    <row r="18" spans="4:5">
      <c r="D18" s="25" t="s">
        <v>15</v>
      </c>
      <c r="E18" s="17">
        <f>'ENERO 2022'!B18+'FEBRERO 2022'!B17+'MARZO 2022'!B18+'ABRIL 2022'!B18+'MAYO 2022'!B18+'JUNIO 2022'!B18</f>
        <v>317</v>
      </c>
    </row>
    <row r="19" spans="4:5">
      <c r="D19" s="25" t="s">
        <v>16</v>
      </c>
      <c r="E19" s="17">
        <f>'ENERO 2022'!B19+'FEBRERO 2022'!B18+'MARZO 2022'!B19+'ABRIL 2022'!B19+'MAYO 2022'!B19+'JUNIO 2022'!B19</f>
        <v>17</v>
      </c>
    </row>
    <row r="20" spans="4:5">
      <c r="D20" s="25" t="s">
        <v>17</v>
      </c>
      <c r="E20" s="17">
        <f>'ENERO 2022'!B20+'FEBRERO 2022'!B19+'MARZO 2022'!B20+'ABRIL 2022'!B20+'MAYO 2022'!B20+'JUNIO 2022'!B20</f>
        <v>25</v>
      </c>
    </row>
    <row r="21" spans="4:5">
      <c r="D21" s="25" t="s">
        <v>32</v>
      </c>
      <c r="E21" s="17">
        <f>'ENERO 2022'!B21+'MARZO 2022'!B21+'ABRIL 2022'!B21+'MAYO 2022'!B21+'JUNIO 2022'!B21</f>
        <v>34</v>
      </c>
    </row>
    <row r="22" spans="4:5">
      <c r="D22" s="25" t="s">
        <v>20</v>
      </c>
      <c r="E22" s="17">
        <f>'ENERO 2022'!B22+'FEBRERO 2022'!B21+'MARZO 2022'!B22+'ABRIL 2022'!B22+'MAYO 2022'!B22+'JUNIO 2022'!B22</f>
        <v>90</v>
      </c>
    </row>
    <row r="23" spans="4:5">
      <c r="D23" s="25" t="s">
        <v>21</v>
      </c>
      <c r="E23" s="17">
        <f>'ENERO 2022'!B23+'FEBRERO 2022'!B22+'MARZO 2022'!B23+'ABRIL 2022'!B23+'MAYO 2022'!B23+'JUNIO 2022'!B23</f>
        <v>26</v>
      </c>
    </row>
    <row r="24" spans="4:5">
      <c r="D24" s="25" t="s">
        <v>22</v>
      </c>
      <c r="E24" s="17">
        <f>'ENERO 2022'!B24+'FEBRERO 2022'!B23+'MARZO 2022'!B24+'ABRIL 2022'!B24+'MAYO 2022'!B24+'JUNIO 2022'!B24</f>
        <v>103</v>
      </c>
    </row>
    <row r="25" spans="4:5">
      <c r="D25" s="25" t="s">
        <v>23</v>
      </c>
      <c r="E25" s="17">
        <f>'ENERO 2022'!B25+'FEBRERO 2022'!B24+'MARZO 2022'!B25+'ABRIL 2022'!B25+'MAYO 2022'!B25+'JUNIO 2022'!B25</f>
        <v>1</v>
      </c>
    </row>
    <row r="26" spans="4:5">
      <c r="D26" s="25" t="s">
        <v>24</v>
      </c>
      <c r="E26" s="17">
        <f>'ENERO 2022'!B26+'FEBRERO 2022'!B25+'MARZO 2022'!B26+'ABRIL 2022'!B26+'MAYO 2022'!B26+'JUNIO 2022'!B26</f>
        <v>117</v>
      </c>
    </row>
    <row r="27" spans="4:5">
      <c r="D27" s="25" t="s">
        <v>18</v>
      </c>
      <c r="E27" s="17">
        <f>'ENERO 2022'!B27+'FEBRERO 2022'!B20+'MARZO 2022'!B27+'ABRIL 2022'!B27+'MAYO 2022'!B27+'JUNIO 2022'!B27</f>
        <v>3</v>
      </c>
    </row>
    <row r="28" spans="4:5">
      <c r="D28" s="25" t="s">
        <v>25</v>
      </c>
      <c r="E28" s="17">
        <f>'ENERO 2022'!B28+'FEBRERO 2022'!B26+'MARZO 2022'!B28+'ABRIL 2022'!B28+'MAYO 2022'!B28+'JUNIO 2022'!B28</f>
        <v>38</v>
      </c>
    </row>
    <row r="29" spans="4:5">
      <c r="D29" s="25" t="s">
        <v>33</v>
      </c>
      <c r="E29" s="17">
        <f>'ENERO 2022'!B29+'MARZO 2022'!B29+'ABRIL 2022'!B29+'MAYO 2022'!B29+'JUNIO 2022'!B29</f>
        <v>0</v>
      </c>
    </row>
    <row r="30" spans="4:5">
      <c r="D30" s="25" t="s">
        <v>26</v>
      </c>
      <c r="E30" s="17">
        <f>'ENERO 2022'!B30+'FEBRERO 2022'!B27+'MARZO 2022'!B30+'ABRIL 2022'!B30+'MAYO 2022'!B30+'JUNIO 2022'!B30</f>
        <v>23</v>
      </c>
    </row>
    <row r="31" spans="4:5" ht="15.75" thickBot="1">
      <c r="D31" s="26" t="s">
        <v>27</v>
      </c>
      <c r="E31" s="20">
        <f>'ENERO 2022'!B31+'FEBRERO 2022'!B28+'MARZO 2022'!B31+'ABRIL 2022'!B31+'MAYO 2022'!B31+'JUNIO 2022'!B31</f>
        <v>44</v>
      </c>
    </row>
    <row r="32" spans="4:5" ht="15.75" thickBot="1">
      <c r="D32" s="1"/>
      <c r="E32" s="1"/>
    </row>
    <row r="33" spans="4:5" ht="19.5" thickBot="1">
      <c r="D33" s="9" t="s">
        <v>34</v>
      </c>
      <c r="E33" s="10">
        <f>SUM(E3:E32)</f>
        <v>2126</v>
      </c>
    </row>
  </sheetData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3"/>
  <sheetViews>
    <sheetView topLeftCell="A2" workbookViewId="0">
      <selection activeCell="H24" sqref="H24"/>
    </sheetView>
  </sheetViews>
  <sheetFormatPr baseColWidth="10" defaultRowHeight="15"/>
  <cols>
    <col min="1" max="1" width="45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3">
      <c r="A17" s="22" t="s">
        <v>14</v>
      </c>
      <c r="B17" s="17"/>
    </row>
    <row r="18" spans="1:3">
      <c r="A18" s="22" t="s">
        <v>15</v>
      </c>
      <c r="B18" s="17"/>
    </row>
    <row r="19" spans="1:3">
      <c r="A19" s="22" t="s">
        <v>16</v>
      </c>
      <c r="B19" s="17"/>
    </row>
    <row r="20" spans="1:3">
      <c r="A20" s="22" t="s">
        <v>17</v>
      </c>
      <c r="B20" s="17"/>
    </row>
    <row r="21" spans="1:3">
      <c r="A21" s="22" t="s">
        <v>32</v>
      </c>
      <c r="B21" s="17"/>
    </row>
    <row r="22" spans="1:3">
      <c r="A22" s="22" t="s">
        <v>20</v>
      </c>
      <c r="B22" s="17"/>
    </row>
    <row r="23" spans="1:3">
      <c r="A23" s="22" t="s">
        <v>21</v>
      </c>
      <c r="B23" s="17"/>
    </row>
    <row r="24" spans="1:3">
      <c r="A24" s="22" t="s">
        <v>22</v>
      </c>
      <c r="B24" s="17"/>
    </row>
    <row r="25" spans="1:3">
      <c r="A25" s="22" t="s">
        <v>23</v>
      </c>
      <c r="B25" s="17"/>
    </row>
    <row r="26" spans="1:3">
      <c r="A26" s="22" t="s">
        <v>24</v>
      </c>
      <c r="B26" s="17"/>
    </row>
    <row r="27" spans="1:3">
      <c r="A27" s="22" t="s">
        <v>18</v>
      </c>
      <c r="B27" s="17"/>
    </row>
    <row r="28" spans="1:3">
      <c r="A28" s="22" t="s">
        <v>25</v>
      </c>
      <c r="B28" s="17"/>
    </row>
    <row r="29" spans="1:3">
      <c r="A29" s="22" t="s">
        <v>33</v>
      </c>
      <c r="B29" s="17"/>
    </row>
    <row r="30" spans="1:3">
      <c r="A30" s="22" t="s">
        <v>26</v>
      </c>
      <c r="B30" s="17"/>
    </row>
    <row r="31" spans="1:3" ht="15.75" thickBot="1">
      <c r="A31" s="23" t="s">
        <v>27</v>
      </c>
      <c r="B31" s="20"/>
      <c r="C31" s="27"/>
    </row>
    <row r="32" spans="1:3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3"/>
  <sheetViews>
    <sheetView topLeftCell="A2" workbookViewId="0">
      <selection activeCell="B3" sqref="B3:D31"/>
    </sheetView>
  </sheetViews>
  <sheetFormatPr baseColWidth="10" defaultRowHeight="15"/>
  <cols>
    <col min="1" max="1" width="45.140625" bestFit="1" customWidth="1"/>
    <col min="2" max="2" width="12.140625" bestFit="1" customWidth="1"/>
  </cols>
  <sheetData>
    <row r="1" spans="1:2" ht="21.75" thickBot="1">
      <c r="A1" s="2" t="s">
        <v>28</v>
      </c>
      <c r="B1" s="3"/>
    </row>
    <row r="2" spans="1:2" ht="21.75" thickBot="1">
      <c r="A2" s="4" t="s">
        <v>19</v>
      </c>
      <c r="B2" s="5" t="s">
        <v>1</v>
      </c>
    </row>
    <row r="3" spans="1:2">
      <c r="A3" s="21" t="s">
        <v>0</v>
      </c>
      <c r="B3" s="19"/>
    </row>
    <row r="4" spans="1:2">
      <c r="A4" s="22" t="s">
        <v>2</v>
      </c>
      <c r="B4" s="17"/>
    </row>
    <row r="5" spans="1:2">
      <c r="A5" s="22" t="s">
        <v>3</v>
      </c>
      <c r="B5" s="17"/>
    </row>
    <row r="6" spans="1:2">
      <c r="A6" s="22" t="s">
        <v>30</v>
      </c>
      <c r="B6" s="17"/>
    </row>
    <row r="7" spans="1:2">
      <c r="A7" s="22" t="s">
        <v>31</v>
      </c>
      <c r="B7" s="17"/>
    </row>
    <row r="8" spans="1:2">
      <c r="A8" s="22" t="s">
        <v>5</v>
      </c>
      <c r="B8" s="17"/>
    </row>
    <row r="9" spans="1:2">
      <c r="A9" s="22" t="s">
        <v>6</v>
      </c>
      <c r="B9" s="17"/>
    </row>
    <row r="10" spans="1:2">
      <c r="A10" s="22" t="s">
        <v>7</v>
      </c>
      <c r="B10" s="17"/>
    </row>
    <row r="11" spans="1:2">
      <c r="A11" s="22" t="s">
        <v>8</v>
      </c>
      <c r="B11" s="17"/>
    </row>
    <row r="12" spans="1:2">
      <c r="A12" s="22" t="s">
        <v>9</v>
      </c>
      <c r="B12" s="17"/>
    </row>
    <row r="13" spans="1:2">
      <c r="A13" s="22" t="s">
        <v>10</v>
      </c>
      <c r="B13" s="17"/>
    </row>
    <row r="14" spans="1:2">
      <c r="A14" s="22" t="s">
        <v>11</v>
      </c>
      <c r="B14" s="17"/>
    </row>
    <row r="15" spans="1:2">
      <c r="A15" s="22" t="s">
        <v>12</v>
      </c>
      <c r="B15" s="17"/>
    </row>
    <row r="16" spans="1:2">
      <c r="A16" s="22" t="s">
        <v>13</v>
      </c>
      <c r="B16" s="17"/>
    </row>
    <row r="17" spans="1:3">
      <c r="A17" s="22" t="s">
        <v>14</v>
      </c>
      <c r="B17" s="17"/>
    </row>
    <row r="18" spans="1:3">
      <c r="A18" s="22" t="s">
        <v>15</v>
      </c>
      <c r="B18" s="17"/>
    </row>
    <row r="19" spans="1:3">
      <c r="A19" s="22" t="s">
        <v>16</v>
      </c>
      <c r="B19" s="17"/>
    </row>
    <row r="20" spans="1:3">
      <c r="A20" s="22" t="s">
        <v>17</v>
      </c>
      <c r="B20" s="17"/>
    </row>
    <row r="21" spans="1:3">
      <c r="A21" s="22" t="s">
        <v>32</v>
      </c>
      <c r="B21" s="17"/>
    </row>
    <row r="22" spans="1:3">
      <c r="A22" s="22" t="s">
        <v>20</v>
      </c>
      <c r="B22" s="17"/>
    </row>
    <row r="23" spans="1:3">
      <c r="A23" s="22" t="s">
        <v>21</v>
      </c>
      <c r="B23" s="17"/>
    </row>
    <row r="24" spans="1:3">
      <c r="A24" s="22" t="s">
        <v>22</v>
      </c>
      <c r="B24" s="17"/>
    </row>
    <row r="25" spans="1:3">
      <c r="A25" s="22" t="s">
        <v>23</v>
      </c>
      <c r="B25" s="17"/>
    </row>
    <row r="26" spans="1:3">
      <c r="A26" s="22" t="s">
        <v>24</v>
      </c>
      <c r="B26" s="17"/>
    </row>
    <row r="27" spans="1:3">
      <c r="A27" s="22" t="s">
        <v>18</v>
      </c>
      <c r="B27" s="17"/>
    </row>
    <row r="28" spans="1:3">
      <c r="A28" s="22" t="s">
        <v>25</v>
      </c>
      <c r="B28" s="17"/>
    </row>
    <row r="29" spans="1:3">
      <c r="A29" s="22" t="s">
        <v>33</v>
      </c>
      <c r="B29" s="17"/>
    </row>
    <row r="30" spans="1:3">
      <c r="A30" s="22" t="s">
        <v>26</v>
      </c>
      <c r="B30" s="17"/>
    </row>
    <row r="31" spans="1:3" ht="15.75" thickBot="1">
      <c r="A31" s="23" t="s">
        <v>27</v>
      </c>
      <c r="B31" s="20"/>
      <c r="C31" s="27"/>
    </row>
    <row r="32" spans="1:3" ht="15.75" thickBot="1">
      <c r="A32" s="1"/>
      <c r="B32" s="1"/>
    </row>
    <row r="33" spans="1:2" ht="19.5" thickBot="1">
      <c r="A33" s="9" t="s">
        <v>29</v>
      </c>
      <c r="B33" s="10">
        <f>SUM(B3:B32)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2022</vt:lpstr>
      <vt:lpstr>FEBRERO 2022</vt:lpstr>
      <vt:lpstr>MARZO 2022</vt:lpstr>
      <vt:lpstr>ABRIL 2022</vt:lpstr>
      <vt:lpstr>MAYO 2022</vt:lpstr>
      <vt:lpstr>JUNIO 2022</vt:lpstr>
      <vt:lpstr>1ER SEMESTRE</vt:lpstr>
      <vt:lpstr>JULIO 2022</vt:lpstr>
      <vt:lpstr>AGOSTO 2022</vt:lpstr>
      <vt:lpstr>SEPTIEMBRE 2022</vt:lpstr>
      <vt:lpstr>OCTUBRE 2022</vt:lpstr>
      <vt:lpstr>NOVIEMBRE 2022</vt:lpstr>
      <vt:lpstr>DICIEMBRE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cp:lastPrinted>2021-07-15T15:23:26Z</cp:lastPrinted>
  <dcterms:created xsi:type="dcterms:W3CDTF">2021-03-05T16:01:38Z</dcterms:created>
  <dcterms:modified xsi:type="dcterms:W3CDTF">2022-02-01T11:53:54Z</dcterms:modified>
</cp:coreProperties>
</file>